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activeTab="0"/>
  </bookViews>
  <sheets>
    <sheet name="obligaciones" sheetId="1" r:id="rId1"/>
    <sheet name="papelcomercial" sheetId="2" r:id="rId2"/>
    <sheet name="titularizaciones" sheetId="3" r:id="rId3"/>
  </sheets>
  <definedNames/>
  <calcPr fullCalcOnLoad="1"/>
</workbook>
</file>

<file path=xl/comments3.xml><?xml version="1.0" encoding="utf-8"?>
<comments xmlns="http://schemas.openxmlformats.org/spreadsheetml/2006/main">
  <authors>
    <author>magarcia</author>
  </authors>
  <commentList>
    <comment ref="A47" authorId="0">
      <text>
        <r>
          <rPr>
            <b/>
            <sz val="18"/>
            <rFont val="Tahoma"/>
            <family val="2"/>
          </rPr>
          <t>magarcia:</t>
        </r>
        <r>
          <rPr>
            <sz val="18"/>
            <rFont val="Tahoma"/>
            <family val="2"/>
          </rPr>
          <t xml:space="preserve">
CTH</t>
        </r>
      </text>
    </comment>
    <comment ref="A43" authorId="0">
      <text>
        <r>
          <rPr>
            <b/>
            <sz val="8"/>
            <rFont val="Tahoma"/>
            <family val="2"/>
          </rPr>
          <t>magarcia: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CTH</t>
        </r>
      </text>
    </comment>
  </commentList>
</comments>
</file>

<file path=xl/sharedStrings.xml><?xml version="1.0" encoding="utf-8"?>
<sst xmlns="http://schemas.openxmlformats.org/spreadsheetml/2006/main" count="6231" uniqueCount="2134">
  <si>
    <t>Q.IMV.2011.2514</t>
  </si>
  <si>
    <t>Clase A1 : AAA
Clase A2:  AAA
Clase A3:  AAA-
Clase A4 : B+
Clase A5:  B+</t>
  </si>
  <si>
    <t>CORPORACIÓN JARRÍN HERRERA CÍA. LTDA.</t>
  </si>
  <si>
    <t>8.25% fija</t>
  </si>
  <si>
    <t>SCRLA</t>
  </si>
  <si>
    <t>Nederagro  S.A.</t>
  </si>
  <si>
    <t>SIMED S.A.</t>
  </si>
  <si>
    <t>FERREMUNDO S.A</t>
  </si>
  <si>
    <t>FIDEICOM. MERCANTIL MUT. PICHINCHA FIMUPI 8</t>
  </si>
  <si>
    <t>Q.IMV.2012.1403</t>
  </si>
  <si>
    <t>Clase A1 : AAA
Clase A2:  AAA
Clase A3:  AAA
Clase A4 : A-
Clase A5:  B</t>
  </si>
  <si>
    <t>8.50% fija</t>
  </si>
  <si>
    <t>Analytica Securities</t>
  </si>
  <si>
    <t>DUPOCSA S.A</t>
  </si>
  <si>
    <t>A6-A7 7.25% fija
A8 TPR +3.00%
A9 8% fijo</t>
  </si>
  <si>
    <t>2520 dias</t>
  </si>
  <si>
    <t>Tiendas Industriales Asociadas (TIA) S.A</t>
  </si>
  <si>
    <t>Ventura Casa de Valores VENCASA S.A</t>
  </si>
  <si>
    <t>FIDEIC. MERCANTIL MUTAULISTA PICHINCHA 9 FIMUPI 9</t>
  </si>
  <si>
    <t>Q.IMV.2012.6526</t>
  </si>
  <si>
    <t>MOLINOS CHAMPION S.A. MOCHASA</t>
  </si>
  <si>
    <t>FIDEICOMISO MERCANTIL MUTUALISTA PICHINCHA 5</t>
  </si>
  <si>
    <t>Hasta USD$ 64,998,136.04
Serie A1 hasta USD$ 135,748,974.82
Serie A2 hasta USD$ 16,249,534.01
Serie A3 hasta USD$ 6,499,813.6
Serie A4 hasta USD$ 6,499,812.6
Serie A5 hasta USD$ 1.00</t>
  </si>
  <si>
    <t>Corporacion El Rosado S.A.</t>
  </si>
  <si>
    <t>cero cupon</t>
  </si>
  <si>
    <t>Ecuabursatil</t>
  </si>
  <si>
    <t>Albion Casa de Valores</t>
  </si>
  <si>
    <t>1440 días</t>
  </si>
  <si>
    <t>Ecuability</t>
  </si>
  <si>
    <t>AA-</t>
  </si>
  <si>
    <t>Advfinsa Casa de Valores</t>
  </si>
  <si>
    <t>8% fija</t>
  </si>
  <si>
    <t>Sucaval S.A</t>
  </si>
  <si>
    <t>AA+</t>
  </si>
  <si>
    <t>AAA-</t>
  </si>
  <si>
    <t>Valpacífico</t>
  </si>
  <si>
    <t>Pandzic &amp; Asociados</t>
  </si>
  <si>
    <t>Q.IMV.2010.4933</t>
  </si>
  <si>
    <t>Pacific Credit Ratings</t>
  </si>
  <si>
    <t>FIDEICOMISO HOTEL CIUDAD DEL RIO</t>
  </si>
  <si>
    <t>G.10.0001866</t>
  </si>
  <si>
    <t>A1 : TPP ****-5.45%
A2:  TPP- 5%
A3:  TPP -3.75%
A4 : TPP -2.65%
A5:  rendimiento igual al excedente de fideicomiso</t>
  </si>
  <si>
    <t>A1 : AAA
A2:  AAA
A3:  AA
A4 : A
A5: B</t>
  </si>
  <si>
    <t>Pacific Credit Ratings/ Ecuability</t>
  </si>
  <si>
    <t>Q.IMV.08.4389</t>
  </si>
  <si>
    <t>Serie A1: 109 meses
Serie A2: 155 meses
Serie A3: 178 meses
Serie A4: 190 meses
Serie A5: 191 meses</t>
  </si>
  <si>
    <t>Varios Plazo</t>
  </si>
  <si>
    <t>Varias Tasas</t>
  </si>
  <si>
    <t>1440 dias</t>
  </si>
  <si>
    <t>Serie A: 7.50% o TPR+ 2.0%
Serie B: 8.00% o TPR+ 2.5%
Serie C: 8.50% o TPR+ 3.0%</t>
  </si>
  <si>
    <t>8.75% fija</t>
  </si>
  <si>
    <t>Holdupartners</t>
  </si>
  <si>
    <t>FIDEICOM. MERCANTIL MUTUALISTA PICHINCHA FIMUPI 10</t>
  </si>
  <si>
    <t>Stratega  casa de valores</t>
  </si>
  <si>
    <t>8.50% fija anual</t>
  </si>
  <si>
    <t>MUNDO DEPORTIVO MEDEPORT S.A.</t>
  </si>
  <si>
    <t>* CW: Una calificacion de riesgo CreditWatch se otorga cuando un evento o desviación de una tendencia esperada ha ocurrido o se espera que ocurra, requiriéndose información adicional para tomar una acción en cuanto a la calificación.</t>
  </si>
  <si>
    <t>La connotación en proceso sugiere que ésta puede mantenerse o cambiar.</t>
  </si>
  <si>
    <t>BondHolder Representative</t>
  </si>
  <si>
    <t>SCV.IRQ.DRMV.2014.2365</t>
  </si>
  <si>
    <t>EDESA S.A.</t>
  </si>
  <si>
    <t>Artes Gráficas Senefelder C.A.</t>
  </si>
  <si>
    <t>Viamazonas Casa de Valores</t>
  </si>
  <si>
    <t>1080 dias</t>
  </si>
  <si>
    <t>Mercapital</t>
  </si>
  <si>
    <t>Bankwatch  Ratings</t>
  </si>
  <si>
    <t>Plusbursatil</t>
  </si>
  <si>
    <t>2160 dias</t>
  </si>
  <si>
    <t>Valoratec</t>
  </si>
  <si>
    <t>CLASS INTERNATIONAL</t>
  </si>
  <si>
    <t xml:space="preserve">RYC S.A. </t>
  </si>
  <si>
    <t>PAPEL COMERCIAL</t>
  </si>
  <si>
    <t>INTEROC S.A.</t>
  </si>
  <si>
    <t>PICAVAL</t>
  </si>
  <si>
    <t xml:space="preserve">**La TPP es el resultado de dividir: (i) la sumatoria de cada uno de los saldos insolutos de capital de los Créditos Hipotecarios, calculados al inicio del primer día del mes inmediato anterior al día de pago, </t>
  </si>
  <si>
    <t>multiplicados por sus respectivas tasas de interes, para (ii) la suma total de los saldos insolutos de dichos Créditos Hipotecarios a la misma fecha.</t>
  </si>
  <si>
    <t xml:space="preserve"> A fin de cada mes, el Agente de Manejo determinará el monto de los intereses pagaderos a los tenedores de Clase A1.</t>
  </si>
  <si>
    <t>FIDEICOMISO GM HOTEL</t>
  </si>
  <si>
    <t>08.G.IMV.0002195</t>
  </si>
  <si>
    <t>Q.IMV.2011.5616</t>
  </si>
  <si>
    <t>Varios Plazos</t>
  </si>
  <si>
    <t>CEDAL S.A.</t>
  </si>
  <si>
    <t xml:space="preserve"> Q.IMV.2013.0246</t>
  </si>
  <si>
    <t>Serie 1   0.80 de TARV
Serie 2   0.85 de TARV
Serie 3   0.90 de TARV</t>
  </si>
  <si>
    <t>Serie A: TPR + 2.0%
Serie B : TPR + 2.5%
Serie C : TPR + 3.0%</t>
  </si>
  <si>
    <t>TITULARIZACION HIPOTECARIA DE BANCO PICHINCHA 2 FIMEPCH 2</t>
  </si>
  <si>
    <t>A+</t>
  </si>
  <si>
    <t>Probrokers</t>
  </si>
  <si>
    <t>Banrio</t>
  </si>
  <si>
    <t>Avalconsulting</t>
  </si>
  <si>
    <t>PRIMERA TITULARIZACION DE CARTERA HIPOTECARIA DE VIVIENDA DE BANCO PROMERICA</t>
  </si>
  <si>
    <t>No. Q.IMV.09.4083</t>
  </si>
  <si>
    <t>Serie 1: 1080 días
Serie 2: 3600 días
Serie 3: 5400 días</t>
  </si>
  <si>
    <t>LABIZA S.A.</t>
  </si>
  <si>
    <t>OCEANBAT S.A.</t>
  </si>
  <si>
    <t>Silvercross</t>
  </si>
  <si>
    <t>OBLIGACIONES EN CIRCULACIÓN</t>
  </si>
  <si>
    <t xml:space="preserve">INCUBANDINA S.A. </t>
  </si>
  <si>
    <t>MONTO</t>
  </si>
  <si>
    <t>Superinten. de Compañías</t>
  </si>
  <si>
    <t>Calificadora</t>
  </si>
  <si>
    <t>Emisor</t>
  </si>
  <si>
    <t>Plazo de la Emisión</t>
  </si>
  <si>
    <t>Tasa de Interés</t>
  </si>
  <si>
    <t xml:space="preserve">Serie A1 : 86 meses
Serie A2: 111 meses                               
Serie A3:  121 meses                          
Serie A4: 138 meses  
Serie A5: 139 meses  </t>
  </si>
  <si>
    <t>Class International R.</t>
  </si>
  <si>
    <t>Masvalores</t>
  </si>
  <si>
    <t>CONSTRUCTORA  DE DISEÑOS PRODUCTIVOS  CONSTRUDIPRO S.A.</t>
  </si>
  <si>
    <t>Serie A1: TPP &lt; 8 : 37.75% ;  8 &lt;=TPP&lt;= 12 : TPP-4.98 ; TPP&gt; 12 : 58.50%
Serie A2: TPP &lt; 8 : 47.75% ;  8 &lt;=TPP&lt;= 12 : TPP-4.18 ; TPP&gt; 12 : 65.17%
Serie A3: TPP &lt; 8 : 52.75% ;  8 &lt;=TPP&lt;= 12 : TPP-3.78 ; TPP&gt; 12 : 68.50%
Serie A4: TPP &lt; 8 : 57.75% ;  8 &lt;=TP</t>
  </si>
  <si>
    <t>Serie A1: TPP &lt; 8 : 46.48% ;  8 &lt;=TPP&lt;= 12 : TPP-4.28 ; TPP&gt; 12 : 64.32%
Serie A2: TPP &lt; 8 : 57.28% ;  8 &lt;=TPP&lt;= 12 : TPP-3.42 ; TPP&gt; 12 : 71.52%
Serie A3: TPP &lt; 8 : 64.63% ;  8 &lt;=TPP&lt;= 12 : TPP-2.83 ; TPP&gt; 12 : 76.42%
Serie A4: TPP &lt; 8 : 70.09% ;  8 &lt;=TP</t>
  </si>
  <si>
    <t>PRIMERA TITULARIZACION DE CARTERA INMOBILIARIA VOLANN - I TRAMO</t>
  </si>
  <si>
    <t>PRIMERA TITULARIZACION DE CARTERA INMOBILIARIA VOLANN - II TRAMO</t>
  </si>
  <si>
    <t>R &amp; H Asociados</t>
  </si>
  <si>
    <t>1440 y 1800 dias</t>
  </si>
  <si>
    <t>FIDEICOMISO MERCANTIL CTH 7 FIMECTH 7</t>
  </si>
  <si>
    <t>SCV.IRQ.DRMV.2014. 3001</t>
  </si>
  <si>
    <t>Clase C: 1800 dias</t>
  </si>
  <si>
    <t>vencimiento desde el inicio de la amortización
A1 : 61 meses
A2:  97 meses
A3 : 114 meses
A4 : 178 meses
A5 : 179 meses</t>
  </si>
  <si>
    <t>PACIFIC CREDIT R.</t>
  </si>
  <si>
    <t>Núm. Resolución</t>
  </si>
  <si>
    <t>Fecha</t>
  </si>
  <si>
    <t>BVG</t>
  </si>
  <si>
    <t>de Riesgo</t>
  </si>
  <si>
    <t>Picaval</t>
  </si>
  <si>
    <t>Q</t>
  </si>
  <si>
    <t>AAA</t>
  </si>
  <si>
    <t>7.25% fija</t>
  </si>
  <si>
    <t>G</t>
  </si>
  <si>
    <t>Bank Watch Ratings</t>
  </si>
  <si>
    <t>Asesorsa</t>
  </si>
  <si>
    <t>AA</t>
  </si>
  <si>
    <t>Humphreys S.A.</t>
  </si>
  <si>
    <t>Produvalores</t>
  </si>
  <si>
    <t xml:space="preserve">FIDEICOMISO MERCANTIL TITULARIZACIÓN OMNI HOSPITAL </t>
  </si>
  <si>
    <t>Valores de participación (renta variable)</t>
  </si>
  <si>
    <t>Valores de Participación
(Renta Variable)</t>
  </si>
  <si>
    <t>04-G-IMV-0007796</t>
  </si>
  <si>
    <t>SUMESA S.A.</t>
  </si>
  <si>
    <t>Valpacífico S.A.</t>
  </si>
  <si>
    <t>ADITIVOS Y ALIMENTOS S.A. ADILISA</t>
  </si>
  <si>
    <t>Plusvalores</t>
  </si>
  <si>
    <t>Q.IMV.10.0880</t>
  </si>
  <si>
    <t>Accival</t>
  </si>
  <si>
    <t>Polit &amp; Polit Abogados</t>
  </si>
  <si>
    <t>LIRIS S.A.</t>
  </si>
  <si>
    <t>SUMMARATINGS S.A</t>
  </si>
  <si>
    <t>Corporac. Juan Lovato Vargas Cia. Ltda</t>
  </si>
  <si>
    <t>VEPAMIL S.A.</t>
  </si>
  <si>
    <t>Clase A1 : AAA
Clase A2:  AAA
Clase A3:  AAA
Clase A4 : A-
Clase A5: B</t>
  </si>
  <si>
    <t>Citadel Casa de Valores</t>
  </si>
  <si>
    <t>MAREAUTO S.A.</t>
  </si>
  <si>
    <t>FIDE. BANCO DE LOJA TITU. HIPOTECARIA 1, BLOJATH 1</t>
  </si>
  <si>
    <t>Picaval Casa de Valores</t>
  </si>
  <si>
    <t>Q.IMV.2013.0878</t>
  </si>
  <si>
    <t>Global Advise Cia, Ltda</t>
  </si>
  <si>
    <t>1800 dias</t>
  </si>
  <si>
    <t>FIDEICOMISO MERCANTIL DE TITULARIZACIÓN DE CARTERA HIPOTECARIA " VOLARE"</t>
  </si>
  <si>
    <t>Monto Máximo : USD$ 7,500,000
I tramo USD$ 5,200,000</t>
  </si>
  <si>
    <t>Analytica</t>
  </si>
  <si>
    <t>Serie A: 28 trimestres
Serie B : 40 trimestres
Serie C : 60 trimestres</t>
  </si>
  <si>
    <t>TPR+2.5% Tasa Base: 7.5%
TPR+ 3%    Tasa Base: 8 %
TPR+ 3,5%  Tasa Base: 8.5%</t>
  </si>
  <si>
    <t>07-G-IMV-0003496</t>
  </si>
  <si>
    <t>FUNDAMETZ  S.A.</t>
  </si>
  <si>
    <t>La connotación “negativa”, que se acompaña sugiere que esta puede disminuir en el futuro cercano.</t>
  </si>
  <si>
    <t>Serie A AAA-
Serie B AAA-
Serie C AA</t>
  </si>
  <si>
    <t>FIDEICOMISO MERCANTIL PRODUBANCO 3 FIMPROD 3</t>
  </si>
  <si>
    <t>Q.IMV.2011.1808</t>
  </si>
  <si>
    <t>7.75% fija</t>
  </si>
  <si>
    <t>FIDEICOMISO TITULARIZACION DE FLUJOS EDESA</t>
  </si>
  <si>
    <t xml:space="preserve">  Serie A : 2880 dias
Serie B: 1800 dias                                        </t>
  </si>
  <si>
    <t xml:space="preserve">  Serie A : 8.50 %
Serie B:  7.50 %                                        </t>
  </si>
  <si>
    <t xml:space="preserve">Avalconsulting </t>
  </si>
  <si>
    <t>ACTIVA</t>
  </si>
  <si>
    <t>ICRE del Ecuador</t>
  </si>
  <si>
    <t>Emision total: US$ 18,000,000
Primer Tramo: US$ 2,031,168.53</t>
  </si>
  <si>
    <t>Serie A:  7 años
Serie B : 10 años
Serie C : 15 años</t>
  </si>
  <si>
    <t>SCVS.IRQ.DRMV.2015.929</t>
  </si>
  <si>
    <t>TIT.PROYECTO HIDROELECTRICO SAN JOSE DE MINAS</t>
  </si>
  <si>
    <r>
      <t xml:space="preserve">T.A.R : </t>
    </r>
    <r>
      <rPr>
        <sz val="16"/>
        <rFont val="Arial"/>
        <family val="2"/>
      </rPr>
      <t>Tasa Activa Referencial</t>
    </r>
  </si>
  <si>
    <r>
      <t xml:space="preserve">T.P.R : </t>
    </r>
    <r>
      <rPr>
        <sz val="16"/>
        <rFont val="Arial"/>
        <family val="2"/>
      </rPr>
      <t>Tasa Pasiva Referencial</t>
    </r>
  </si>
  <si>
    <t xml:space="preserve">LA FABRIL </t>
  </si>
  <si>
    <t>Banco Bolivariano (1)</t>
  </si>
  <si>
    <t>7.50% fija</t>
  </si>
  <si>
    <t>Metrovalores</t>
  </si>
  <si>
    <t>FIDEICOMISO MERCANTIL MUTUALISTA PICHINCHA 6</t>
  </si>
  <si>
    <t>A1 : TPP ****-4.94%
A2:  TPP- 4.18%
A3:  TPP -3.48%
A4 : TPP -2.43%
A5:  rendimiento igual al excedente de fideicomiso</t>
  </si>
  <si>
    <t>GBHOLDERS  CIA. LTDA</t>
  </si>
  <si>
    <t>PLASTICOS RIVAL CIA. LTDA.</t>
  </si>
  <si>
    <t>Sociedad Calificadora</t>
  </si>
  <si>
    <t>Hasta USD$ 40,000,000
Serie A1 hasta USD$ 22,800,000
Serie A2 hasta USD$ 10,000,000
Serie A3 hasta USD$ 3,600,000
Serie A4 hasta USD$ 3,599,000
Serie A5 hasta USD$ 1,000</t>
  </si>
  <si>
    <t>Q.IMV.09.2303</t>
  </si>
  <si>
    <t>A1 : AAA
A2:  AAA
A3:  AA
A4 : B+
A5: B</t>
  </si>
  <si>
    <t>vencimiento desde el inicio de la amortización
A1 : 55 meses
A2:  90 meses
A3 : 107 meses
A4 : 179 meses
A5 : 180 meses</t>
  </si>
  <si>
    <t>1440 - 1800 días</t>
  </si>
  <si>
    <t>Summa Ratings</t>
  </si>
  <si>
    <t>1080 días</t>
  </si>
  <si>
    <t>8.00% fija</t>
  </si>
  <si>
    <t>FIDEICOMISO MERCANTIL CTH 8 FIMECTH 8</t>
  </si>
  <si>
    <t>SCVS.INMV.DNAR.2016.2991</t>
  </si>
  <si>
    <t>Larrea Andrade &amp; Cia. Abogados</t>
  </si>
  <si>
    <t>INMOBILIARIA LAVIE S.A.</t>
  </si>
  <si>
    <t>PROMOTORES INMOBILIARIOS PRONOBIS S.A.</t>
  </si>
  <si>
    <t>OTECEL S.A.</t>
  </si>
  <si>
    <t>Clase D: 1440 dias
Clase E: 1800 dias</t>
  </si>
  <si>
    <t>8.00% - 8.25%</t>
  </si>
  <si>
    <t>1080 - 1440 días</t>
  </si>
  <si>
    <t>SCVS.INMV.DNAR.17.0001393</t>
  </si>
  <si>
    <t>2160 días</t>
  </si>
  <si>
    <t>anio</t>
  </si>
  <si>
    <t>Clase Alpha:   AAA
Clase A1 :        AAA
Clase A2:         AAA-
Clase A3:            A</t>
  </si>
  <si>
    <t>NO COLOCADO</t>
  </si>
  <si>
    <t>NA</t>
  </si>
  <si>
    <t>28-abr-23</t>
  </si>
  <si>
    <t>01-abr-22</t>
  </si>
  <si>
    <t>01-ago-23</t>
  </si>
  <si>
    <t>29-jul-21</t>
  </si>
  <si>
    <t>30-nov-31</t>
  </si>
  <si>
    <t>1800 días</t>
  </si>
  <si>
    <t>1080 - 1440 - 1800 días</t>
  </si>
  <si>
    <t>IMPORTADORA VEGA S.A.</t>
  </si>
  <si>
    <t>FIDEICOMISO MERCANTIL VIVIENDA DE INTERES PUBLICO BCO PICHINCHA 1</t>
  </si>
  <si>
    <t>8972 días</t>
  </si>
  <si>
    <t>Serie A TPP+4.12
Serie B TPP+4.12
Serie C 0.10%</t>
  </si>
  <si>
    <t>SCVS.IRQ.DRMV.2017.2446</t>
  </si>
  <si>
    <t>Clase A1 :        AAA
Clase A2-P:     AA+
Clase A2-E:     AA+</t>
  </si>
  <si>
    <t>30-jun-42</t>
  </si>
  <si>
    <t>SOUTH ECUAMERIDIAN S.A.</t>
  </si>
  <si>
    <t>ALMACENES BOYACA S.A.</t>
  </si>
  <si>
    <t>Orion</t>
  </si>
  <si>
    <t>Clase A: 1080 dias
Clase B: 1440 dias</t>
  </si>
  <si>
    <t>1800  días</t>
  </si>
  <si>
    <t>FIDEICOMISO MERCANTIL VIVIENDA DE INTERES PUBLICO BCO PACIFICO 1</t>
  </si>
  <si>
    <t>Serie A1 TPP+4.12
Serie A2-P TPP+4.12
Serie A2-E 0.10%</t>
  </si>
  <si>
    <t>SCVS.INMV.DNAR.17.0020880</t>
  </si>
  <si>
    <t>Clase A1 :        AAA-
Clase A2-P:     AA
Clase A2-E:     AA</t>
  </si>
  <si>
    <t>31-ago-42</t>
  </si>
  <si>
    <t>PREDUCA S.A.</t>
  </si>
  <si>
    <t>SCVS.INMV.DNAR.17.0021587</t>
  </si>
  <si>
    <t>2160 - 2520 días</t>
  </si>
  <si>
    <t>SCVS.INMV.DNAR.17.0021802</t>
  </si>
  <si>
    <t>FIDEICOMISO MERCANTIL CTH 9 FIMECTH 9</t>
  </si>
  <si>
    <t>5456 días</t>
  </si>
  <si>
    <t>SCVS.INMV.DNAR.17.0022801</t>
  </si>
  <si>
    <t>Clase A1 :        AAA
Clase A2-P:     AAA-
Clase A2-E:     A</t>
  </si>
  <si>
    <t>31-oct-32</t>
  </si>
  <si>
    <t>6.75% - 7.00%</t>
  </si>
  <si>
    <t>SCVS.INMV.DNAR.18.0000224</t>
  </si>
  <si>
    <t>8.25% - 8.75% -9.25%</t>
  </si>
  <si>
    <t>SCVS.INMV.DNAR.18.0000713</t>
  </si>
  <si>
    <t>Mobo Law Firm Cherrez &amp; Proaña Cia Ltda.</t>
  </si>
  <si>
    <t>8.50% - 8.75% -9.25%</t>
  </si>
  <si>
    <t>SCVS.INMV.DNAR.18.0000565</t>
  </si>
  <si>
    <t>720 - 1080 - 1800 días</t>
  </si>
  <si>
    <t>8.00% - 8.25% -8.75%</t>
  </si>
  <si>
    <t>SCVS.INMV.DNAR.18.0000930</t>
  </si>
  <si>
    <t>VECONSA S.A.</t>
  </si>
  <si>
    <t>ELECTROCABLES S.A.</t>
  </si>
  <si>
    <t>1080 y 2160 dias</t>
  </si>
  <si>
    <t>SCVS-INMV-DNAR-2018-00002117</t>
  </si>
  <si>
    <t>DOLTREX S.A.</t>
  </si>
  <si>
    <t>SCVS-INMV-DNAR-2018-00002390</t>
  </si>
  <si>
    <t>FIDEICOMISO DE TITULARIZACION DE CARTERA NOVACREDIT II</t>
  </si>
  <si>
    <t>1080, 1440 Y 1530 dias</t>
  </si>
  <si>
    <t>Serie A 8.00%
Serie B 8.25%
Serie C 9.00%</t>
  </si>
  <si>
    <t>SCVS.IRQ.DRMV.2018.00002586</t>
  </si>
  <si>
    <t>STARCARGO CÍA. LTDA.</t>
  </si>
  <si>
    <t>9.50% fija</t>
  </si>
  <si>
    <t>CARTIMEX S.A.</t>
  </si>
  <si>
    <t>FERRO TORRE S.A.</t>
  </si>
  <si>
    <t>SCVS-INMV-DNAR-2018-00003289</t>
  </si>
  <si>
    <t>Mobo Law Firm Cherrez &amp; Proaño Cía. Ltda.</t>
  </si>
  <si>
    <t>TELCONET S.A.</t>
  </si>
  <si>
    <t>SCVS-INMV-DNAR-2018-00003521</t>
  </si>
  <si>
    <t>FUROIANI OBRAS Y PROYECTOS S.A.</t>
  </si>
  <si>
    <t>COMPUTADORES Y EQUIPOS COMPUEQUIP DOS S.A.</t>
  </si>
  <si>
    <t>04-may-23</t>
  </si>
  <si>
    <t>PRODUCTOS DEL AGRO SYLVIA MARIA S.A. AGROSYLMA</t>
  </si>
  <si>
    <t>PROCESADORA NACIONAL DE ALIMENTOS C.A. PRONACA.</t>
  </si>
  <si>
    <t>CONTINENTAL TIRE ANDINA S.A.</t>
  </si>
  <si>
    <t>PRODUCTORA CARTONERA S.A.</t>
  </si>
  <si>
    <t>Clase A: 8.50% fija
Clase B: 9.00% fija</t>
  </si>
  <si>
    <t>CEPSA S.A.</t>
  </si>
  <si>
    <t>Clase A:1800 dias
Clase B: 1440 dias
Clase C: 1800 dias</t>
  </si>
  <si>
    <t>Clase A: 8.00% fija
Clase B: 7.50% fija
Clase C: 8.00% fija</t>
  </si>
  <si>
    <t>SCVS-INMV- DNAR-2018-00005118</t>
  </si>
  <si>
    <t>Clase C:1080 dias
Clase D: 1800 dias</t>
  </si>
  <si>
    <t>Clase C: 7.00% fija
Clase D: 8.00% fija</t>
  </si>
  <si>
    <t>SCVS-IRQ-DRMV-SAR-2018-00005153</t>
  </si>
  <si>
    <t>MEGAPROFER S.A.</t>
  </si>
  <si>
    <t>NEDERAGRO S.A.</t>
  </si>
  <si>
    <t>QUIMIPAC S.A.</t>
  </si>
  <si>
    <t>Clase D: 8.00% fija
Clase E: 8.00% fija</t>
  </si>
  <si>
    <t>SCVS-INMV-DNAR-2018-00005831</t>
  </si>
  <si>
    <t>COHERVI S.A.</t>
  </si>
  <si>
    <t>Casa Real</t>
  </si>
  <si>
    <t>Clase F: 1800 dias</t>
  </si>
  <si>
    <t>SCVS-INMV-DNAR-2018-00006917</t>
  </si>
  <si>
    <t>14-ago-23</t>
  </si>
  <si>
    <t>ETINAR S.A.</t>
  </si>
  <si>
    <t>Clase I: 1800 dias</t>
  </si>
  <si>
    <t>SCVS-INMV-DNAR-2018-00006909</t>
  </si>
  <si>
    <t>17-ago-23</t>
  </si>
  <si>
    <t>PRIMERA TITULARIZACIÓN CARTERA FACTORPLUS</t>
  </si>
  <si>
    <t>Serie A: 1080 días
Serie B: 1080 dias</t>
  </si>
  <si>
    <t>Serie A: 7.50% Fija
Serie B: TAR + 7.00%</t>
  </si>
  <si>
    <t>SCVS-IQR-DRMV-SAR-2018-00006310</t>
  </si>
  <si>
    <t>Serie A AAA
Serie B AA+</t>
  </si>
  <si>
    <t>20-ago-21</t>
  </si>
  <si>
    <t>Clase A: 1440 dias</t>
  </si>
  <si>
    <t>ENVASES DEL LITORAL S.A.</t>
  </si>
  <si>
    <t>Clase Q: 1440 dias
Clase R: 1800 dias</t>
  </si>
  <si>
    <t>SCVS-INMV-DNAR-2018-00007085</t>
  </si>
  <si>
    <t>PLÁSTICOS DEL LITORAL PLASTLIT S.A.</t>
  </si>
  <si>
    <t>SCVS-INMV-DNAR-2018-00007073</t>
  </si>
  <si>
    <t>RIZZOKNIT CÍA. LTDA.</t>
  </si>
  <si>
    <t>SCVS-IRQ-DRMV-SAR-2018-00007331</t>
  </si>
  <si>
    <t>FIRMESA INDUSTRIA CÍA. LTDA.</t>
  </si>
  <si>
    <t>Clase A: 1080 dias</t>
  </si>
  <si>
    <t>27-ago-23</t>
  </si>
  <si>
    <t>FIDEICOMISO MERCANTIL VIVIENDA DE INTERÉS PÚBLICO MUTUALISTA PICHINCHA 1 - VIP MUPI 1</t>
  </si>
  <si>
    <t>Clase A1 8.00%
Clase A2-P 8.25%
Clase A2-E 9.00%</t>
  </si>
  <si>
    <t>Clase A1 TPP + 4.62
Clase A2-P TPP + 4.62
Clase A2-E 0.10 p.p.</t>
  </si>
  <si>
    <t>SCVS-IRQ-DRMV-SAR-2018-00007191</t>
  </si>
  <si>
    <t>Clase A1 AAA-
Clase A2-P A+
Clase A2-E A+</t>
  </si>
  <si>
    <t>31-jul-43</t>
  </si>
  <si>
    <t>30-ago-23</t>
  </si>
  <si>
    <t>TIENDAS INDUSTRIALES ASOCIADAS TIA S.A.</t>
  </si>
  <si>
    <t>Clase A: 1800 dias
Clase B: 2520 dias</t>
  </si>
  <si>
    <t>Clase A: 8.00% fija
Clase B: 8.25% fija</t>
  </si>
  <si>
    <t>SCVS.INMV.DNAR.2018.00007580</t>
  </si>
  <si>
    <t>05-sep-25</t>
  </si>
  <si>
    <t>FIDEICOMISO MERCANTIL DE LA III TITULARIZACIÓN DE CARTERA IMPORTADORA TOMEBAMBA</t>
  </si>
  <si>
    <t>Clase D: 1440 días
Clase E: 1800 dias</t>
  </si>
  <si>
    <t>Clase D: 6.75% Fija
Clase E: 7.00% Fija</t>
  </si>
  <si>
    <t>SCVS.INMV.DNAR-2018-00007669</t>
  </si>
  <si>
    <t>Clase D: AAA
Clase E: AAA</t>
  </si>
  <si>
    <t>Clase A: 720 dias
Clase B: 1080 dias</t>
  </si>
  <si>
    <t>SOCIEDAD INDUSTRIAL GANADERA ELORDEÑO S.A.</t>
  </si>
  <si>
    <t>ALMACENES BOYACÁ S.A.</t>
  </si>
  <si>
    <t>2520 días</t>
  </si>
  <si>
    <t>SCVS-INMV-DNAR-2018-00008412</t>
  </si>
  <si>
    <t>GLOBAL RATINGS</t>
  </si>
  <si>
    <t>27-sep-25</t>
  </si>
  <si>
    <t>FIDEICOMISO TERCERA TITULARIZACIÓN DE CARTERA MARCIMEX</t>
  </si>
  <si>
    <t>Vector Global</t>
  </si>
  <si>
    <t>SCVS-INMV-DNAR-2018-00008791</t>
  </si>
  <si>
    <t>04-oct-22</t>
  </si>
  <si>
    <t>FARMAENLACE CÍA. LTDA.</t>
  </si>
  <si>
    <t>DIPAC MANTA S.A.</t>
  </si>
  <si>
    <t>ALPHA FACTORING DEL ECUADOR ALLFACTOR S.A.</t>
  </si>
  <si>
    <t>MEGAPRODUCTOS S.A.</t>
  </si>
  <si>
    <t>IMPORTADORA INDUSTRIAL AGRÍCOLA DEL MONTE S.A. INMONTE.</t>
  </si>
  <si>
    <t>Clase A: 1440 dias
Clase B: 1440 dias</t>
  </si>
  <si>
    <t>SCVS-INMV-DNAR-2018-00009799</t>
  </si>
  <si>
    <t>CORPORACIÓN EL ROSADO S.A.</t>
  </si>
  <si>
    <t>SCVS-INMV-DNAR-2018-00008332</t>
  </si>
  <si>
    <t>30-oct-23</t>
  </si>
  <si>
    <t>Clase 1: 1440 dias
Clase 2: 1800 dias</t>
  </si>
  <si>
    <t>Clase 1: 8.25% fija
Clase 2: 8.75% fija</t>
  </si>
  <si>
    <t>SCVS-INMV-DNAR-2018-00010025</t>
  </si>
  <si>
    <t>AGNAMAR  S.A.</t>
  </si>
  <si>
    <t>Clase B: 1800 dias</t>
  </si>
  <si>
    <t>Clase B: 8.00% fija</t>
  </si>
  <si>
    <t>SCVS-INMV-DNAR-2018-00010023</t>
  </si>
  <si>
    <t>AGROINDUSTRIAS DAJAHU S.A.</t>
  </si>
  <si>
    <t>Clase 1: 2520 dias
Clase 2: 2160 dias</t>
  </si>
  <si>
    <t>Clase 1: 7.50% fija
Clase 2: 7.75% fija</t>
  </si>
  <si>
    <t>SCVS-INMV-DNAR-2018-00010442</t>
  </si>
  <si>
    <t>14-nov-23</t>
  </si>
  <si>
    <t>NESTLE ECUADOR S.A.</t>
  </si>
  <si>
    <t xml:space="preserve">FIDEICOMISO MERCANTIL PRIMERA TITULARIZACIÓN DE CARTERA AUTOMOTRIZ - ORIGINARSA </t>
  </si>
  <si>
    <t>SCVS-IRQ-DRMV-SAR-2018-00010445</t>
  </si>
  <si>
    <t>27-nov-22</t>
  </si>
  <si>
    <t>28-nov-25</t>
  </si>
  <si>
    <t>FIDEICOMISO MERCANTIL VIVIENDA DE INTERÉS PÚBLICO BANCO PICHINCHA 2</t>
  </si>
  <si>
    <t>Clase A1 54000 días
Clase A2-P 82800 días
Clase A2-E 82800 días</t>
  </si>
  <si>
    <t>Clase A1 TPP + 4.12
Clase A2-P TPP + 4.12
Clase A2-E 0.10 p.p.</t>
  </si>
  <si>
    <t>SCVS-IRQ-DRMV-SAR-2018-00010654</t>
  </si>
  <si>
    <t>Clase A: 7.25% fija
Clase B: 7.75% fija</t>
  </si>
  <si>
    <t>EMPRESA PROVEEDORA DE MOTORES EMPROMOTOR CÍA. LTDA.</t>
  </si>
  <si>
    <t>Clase A: 1440 dias
Clase B: 1800 dias</t>
  </si>
  <si>
    <t>Clase A: 9.00% fija
Clase B: 9.50% fija</t>
  </si>
  <si>
    <t>SCVS-IRQ-DRMV-SAR-2018-00010921</t>
  </si>
  <si>
    <t>FISA FUNDICIONES INDUSTRIALES S.A.</t>
  </si>
  <si>
    <t xml:space="preserve">COMPAÑÍA GENERAL DE COMERCIO Y MANDATO SOCIEDAD ANÓNIMA </t>
  </si>
  <si>
    <t>Clase A: 8.00% fija</t>
  </si>
  <si>
    <t>BANCO GENERAL RUMIÑAHUI S.A.</t>
  </si>
  <si>
    <t>Clase A: 1800 dias
Clase B: 1800 dias</t>
  </si>
  <si>
    <t>Clase A: TRP + 2,80%
Clase B: TRP + 2,80%</t>
  </si>
  <si>
    <t xml:space="preserve">SCVS-IRQ-DRMV-SAR-2018-00011694       </t>
  </si>
  <si>
    <t>FIDEICOMISO TERCERA TITULARIZACIÓN DE CARTERA MARCIMEX. (2DO TRAMO)</t>
  </si>
  <si>
    <t>SCVS-INMV-DNAR-SA-2018-00011866</t>
  </si>
  <si>
    <t>SEXTA TITULARIZACIÓN CARTERA COMERCIAL - IIASA (2DO TRAMO)</t>
  </si>
  <si>
    <t>Serie A: 1020 dias
Serie B: 1050 dias
Serie C: 1080 dias</t>
  </si>
  <si>
    <t>Serie A: 7.50% fija
Serie B: 7.50% fija
Serie C: 7.50% fija</t>
  </si>
  <si>
    <t>SCVS-INMV-DNAR-SA-2018-00011905</t>
  </si>
  <si>
    <t>28-dic-22</t>
  </si>
  <si>
    <t>27-dic-23</t>
  </si>
  <si>
    <t>20-dic-22</t>
  </si>
  <si>
    <t>CARRO SEGURO CARSEG S.A.</t>
  </si>
  <si>
    <t>REPRODUCTORAS DEL ECUADOR S.A. REPROECSA</t>
  </si>
  <si>
    <t>SCVS-INMV-DNAR-2018-00011112</t>
  </si>
  <si>
    <t>FIDEICOMISO DE TITULARIZACIÓN DE CARTERA NOVACREDIT III</t>
  </si>
  <si>
    <t>Serie A: 1080 dias
Serie B: 1440 dias
Serie C: 1530 dias</t>
  </si>
  <si>
    <t>Serie A: 8.00% fija
Serie B: 8.25% fija
Serie C: 9.00% fija</t>
  </si>
  <si>
    <t>SCVS.IRQ.DRMV.SAR.2018.00011925</t>
  </si>
  <si>
    <t>Serie A: AAA
Serie B: AAA
Serie C: AA</t>
  </si>
  <si>
    <t>DISTRIBUIDORA FARMACÉUTICA ECUATORIANA (DIFARE) S.A.</t>
  </si>
  <si>
    <t>Clase 1: 2520 dias
Clase 2: 2520 dias
Clase 3: 2520 dias
Clase 4: 1800 dias</t>
  </si>
  <si>
    <t>Clase 1: 8.00% fija
Clase 2: 8.00% fija
Clase 3: 8.00% fija
Clase 4: 7.50% fija</t>
  </si>
  <si>
    <t>SCVS-INMV-DNAR-SA-2019-00000011</t>
  </si>
  <si>
    <t>CONSTRUCTORA COVIGON C.A.</t>
  </si>
  <si>
    <t>Clase 1: 8.00% fija
Clase 2: 8.00% fija</t>
  </si>
  <si>
    <t>SCVS-INMV-DNAR-SA-2019-00000010</t>
  </si>
  <si>
    <t>24-ene-23</t>
  </si>
  <si>
    <t>CREDIMÉTRICA S.A.</t>
  </si>
  <si>
    <t>SCVS-IRQ-DRMV-SAR-2018-00011896</t>
  </si>
  <si>
    <t>30-ene-23</t>
  </si>
  <si>
    <t>BANARIEGO CÍA. LTDA.</t>
  </si>
  <si>
    <t>Clase 1: 1080 dias
Clase 2: 1260 dias
Clase 3: 1440 dias</t>
  </si>
  <si>
    <t>Clase 1: 8.00% fija
Clase 2: 8.25% fija
Clase 3: 8.50% fija</t>
  </si>
  <si>
    <t>SCVS-INMV-DNAR-SA-2019-00000457</t>
  </si>
  <si>
    <t>SERVICIOS INTERNACIONALES TURÍSTICOS SITUR S.A.</t>
  </si>
  <si>
    <t>Clase A: 8.00% fija
Clase B: 8.00% fija</t>
  </si>
  <si>
    <t>SCVS-INMV-DNAR-SA-2019-00000822</t>
  </si>
  <si>
    <t>PETRÓLEOS DE LOS RÍOS PETROLRÍOS C.A.</t>
  </si>
  <si>
    <t>Clase A: 1080 dias
Clase B: 1440 dias
Clase C: 1800 dias</t>
  </si>
  <si>
    <t>Clase A: 8.25% fija
Clase B: 8.50% fija
Clase C: 8.75% fija</t>
  </si>
  <si>
    <t>SCVS-IRQ-DRMV-SAR-2019-00001020</t>
  </si>
  <si>
    <t>Clase A: 8.50% fija
Clase B: 8.50% fija</t>
  </si>
  <si>
    <t>SCVS-IRQ-DRMV-SAR-2019-00001012</t>
  </si>
  <si>
    <t>26-feb-23</t>
  </si>
  <si>
    <t>MINUTOCORP S.A.</t>
  </si>
  <si>
    <t>SCVS-INMV-DNAR-SA-2019-00001430</t>
  </si>
  <si>
    <t>28-feb-23</t>
  </si>
  <si>
    <t>01-mar-23</t>
  </si>
  <si>
    <t>LOGÍSTICA EMPRESARIAL, LEMPRESA S.A.</t>
  </si>
  <si>
    <t>SALCEDO MOTORS S.A. SALMOTORSA.</t>
  </si>
  <si>
    <t>SCVS-INMV-2019-00001256</t>
  </si>
  <si>
    <t>01-mar-24</t>
  </si>
  <si>
    <t>Clase A: 1080 dias
Clase B: 1080 dias</t>
  </si>
  <si>
    <t>SCVS-INMV-DNAR-SA-2019-00002076</t>
  </si>
  <si>
    <t>SCVS-INMV-DNAR-SA-2019-00002001</t>
  </si>
  <si>
    <t>15-mar-24</t>
  </si>
  <si>
    <t>21-mar-24</t>
  </si>
  <si>
    <t>IPAC S.A.</t>
  </si>
  <si>
    <t>COTZUL S.A.</t>
  </si>
  <si>
    <t>SCVS-INMV-DNAR-SA-2019-00001579</t>
  </si>
  <si>
    <t>SCVS-INMV-DNAR-SA-2019-00002248</t>
  </si>
  <si>
    <t>27-mar-26</t>
  </si>
  <si>
    <t>SCVS-INMV-DNAR-SA-2019-00002360</t>
  </si>
  <si>
    <t>FIDEICOMISO MERCANTIL VIVIENDA DE INTERÉS PÚBLICO BANCO PACÍFICO 2</t>
  </si>
  <si>
    <t>10800 días</t>
  </si>
  <si>
    <t>SCVS-IRQ-DRMV-SAR-2019-00002471</t>
  </si>
  <si>
    <t>Clase A1 AAA
Clase A2-P AA
Clase A2-E AA</t>
  </si>
  <si>
    <t>01-Mar-49</t>
  </si>
  <si>
    <t>SIMED S.A</t>
  </si>
  <si>
    <t>1020 dias</t>
  </si>
  <si>
    <t>SCVS-IRQ-DRMV-SAR-2019-00002293</t>
  </si>
  <si>
    <t>01-feb-22</t>
  </si>
  <si>
    <t>DANIELCOM EQUIPMENT SUPPLY S.A.</t>
  </si>
  <si>
    <t>Clase A: 720 dias
Clase B: 1080 dias
Clase C: 1440 dias
Clase D: 1800 dias</t>
  </si>
  <si>
    <t>Clase A: 8.75% 
Clase B: 9.00% 
Clase C: 9.25% 
Clase D: 10.00%</t>
  </si>
  <si>
    <t>SCVS-IRQ-DRMV-SAR-2019-00000763</t>
  </si>
  <si>
    <t>GALPACÍFICO TURS S.A.</t>
  </si>
  <si>
    <t>Clase A: 8.50% fija
Clase B: 9.00% fija
Clase C: 9.50% fija</t>
  </si>
  <si>
    <t>SCVS-INMV-DNAR-SA-2019-00001731</t>
  </si>
  <si>
    <t>RIPCONCIV CONSTRUCCIONES CIVILES CÍA. LTDA.</t>
  </si>
  <si>
    <t>Clase A: 720 dias
Clase B: 1800 dias</t>
  </si>
  <si>
    <t>Clase A: 8.00% fija
Clase B: 8.75% fija</t>
  </si>
  <si>
    <t>SCVS-IRQ-DRMV-SAR-2019-00002455</t>
  </si>
  <si>
    <t>Clase 1: 1080 dias
Clase 2: 1440 dias</t>
  </si>
  <si>
    <t>Clase 1: 8.50% fija
Clase 2: 8.50% fija</t>
  </si>
  <si>
    <t>SCVA-INMV-DNAR-SA-2019-00002370</t>
  </si>
  <si>
    <t>TUBERÍAS PACÍFICO S.A. TUPASA</t>
  </si>
  <si>
    <t>SCVS-INMV-DNAR-SA-2019-00002311</t>
  </si>
  <si>
    <t>LA FABRIL S.A.</t>
  </si>
  <si>
    <t>Clase N: 1440 dias
Clase O: 1800 dias</t>
  </si>
  <si>
    <t>Clase N: 7.75% fija
Clase O: 8.00% fija</t>
  </si>
  <si>
    <t>SCVS-INMV-DNAR-SA-2019-00002494</t>
  </si>
  <si>
    <t>PF GROUP S.A.</t>
  </si>
  <si>
    <t>Clase A: 1800 dias
Clase B: 1800 dias
Clase C: 1800 dias</t>
  </si>
  <si>
    <t>Clase A: 8.00% fija
Clase B: 8.00% fija
Clase C: 8.00% fija</t>
  </si>
  <si>
    <t>SCVS-IRQ-DRMV-SAR-2019-00002418</t>
  </si>
  <si>
    <t>METALES INYECTADOS METAIN S.A.</t>
  </si>
  <si>
    <t>Activa</t>
  </si>
  <si>
    <t>REYLACTEOS C.L.</t>
  </si>
  <si>
    <t>Clase A: 1800 dias
Clase B: 1440 dias</t>
  </si>
  <si>
    <t>Clase A: 7.75% fija
Clase B: 7.50% fija</t>
  </si>
  <si>
    <t>SCVS-INMV-2019-00002942</t>
  </si>
  <si>
    <t>Lawyers Office DLL S.A.</t>
  </si>
  <si>
    <t>INDUSTRIAS DACAR CIA LTDA</t>
  </si>
  <si>
    <t>SCVS-INMV-2019-00002932</t>
  </si>
  <si>
    <t>SCVS.INMV.DNAR.2019.00003283</t>
  </si>
  <si>
    <t>06-may-23</t>
  </si>
  <si>
    <t>SERTECPET S.A.</t>
  </si>
  <si>
    <t>Clase A: 540 dias
Clase B: 1080 dias
Clase C: 1080 dias</t>
  </si>
  <si>
    <t>Clase A: 8.00% fija
Clase B: 8.50% fija
Clase C: 8.50% fija</t>
  </si>
  <si>
    <t>SCVS-IRQ-DRMV-SAR-2019-00002872</t>
  </si>
  <si>
    <t>SCVS-INMV-DNAR-2019-00003284</t>
  </si>
  <si>
    <t>10-may-24</t>
  </si>
  <si>
    <t>COMPAÑÍA RECUBRIDORA DE PAPEL S.A. REPALCO - REB</t>
  </si>
  <si>
    <t>9.00% fija</t>
  </si>
  <si>
    <t>SCVS-INMV-DNAR-2019-00003642</t>
  </si>
  <si>
    <t>15-may-22</t>
  </si>
  <si>
    <t>BASESURCORP S.A.</t>
  </si>
  <si>
    <t>SCVS-INMV-DNAR-SA-2019-00003862</t>
  </si>
  <si>
    <t>20-may-23</t>
  </si>
  <si>
    <t>Clase F: 1440 dias
Clase G: 1800 dias</t>
  </si>
  <si>
    <t>Clase F: 8.00% fija
Clase G: 8.00% fija</t>
  </si>
  <si>
    <t>SCVS-INMV-DNAR-2019-00003847</t>
  </si>
  <si>
    <t>SUPERDEPORTE S.A.</t>
  </si>
  <si>
    <t>Clase C: 1800 dias
Clase D: 1440 dias</t>
  </si>
  <si>
    <t>Clase C: 8.00% fija
Clase D: 8.25% fija</t>
  </si>
  <si>
    <t>SCVS-IRQ-DRMV-SAR-2019-00004026</t>
  </si>
  <si>
    <t>COMPAÑÍA AZUCARERA VALDEZ S.A.</t>
  </si>
  <si>
    <t>Clase F: 1800 dias
Clase G: 1800 dias</t>
  </si>
  <si>
    <t>Clase F: 8.50% fija
Clase G: 8.50% fija</t>
  </si>
  <si>
    <t>SCVS-INMV-DNAR-2019-00004198</t>
  </si>
  <si>
    <t>SERINTU S.A. - REB</t>
  </si>
  <si>
    <t>SCVSINMV-DNAR-2019-00003891</t>
  </si>
  <si>
    <t>21-may-23</t>
  </si>
  <si>
    <t>FIDEICOMISO MERCANTIL VIVIENDA DE INTERÉS PÚBLICO MUTUALISTA PICHINCHA 2</t>
  </si>
  <si>
    <t>9000 días</t>
  </si>
  <si>
    <t>Serie A1 TPP+4.62
Serie A2-P TPP+4.62
Serie A2-E 0.10%</t>
  </si>
  <si>
    <t>SCVS-IRQ-DRMV-SAR-2019-00004290</t>
  </si>
  <si>
    <t>Clase A1 AAA-
Clase A2-P AA-
Clase A2-E AA-</t>
  </si>
  <si>
    <t>01-jun-44</t>
  </si>
  <si>
    <t>Smartcapital</t>
  </si>
  <si>
    <t>Clase A: 1260 dias
Clase B: 1080 dias</t>
  </si>
  <si>
    <t>Clase A: 8.50% fija
Clase B: 7.00% fija</t>
  </si>
  <si>
    <t>SCVS-INMV-DNAR-2019-00003690</t>
  </si>
  <si>
    <t>540 días</t>
  </si>
  <si>
    <t>Clase S: 1080 dias
Clase T: 1440 dias</t>
  </si>
  <si>
    <t>SCVS-INMV-DNAR-2019-00005036</t>
  </si>
  <si>
    <t>SCVS-INMV-DNAR-2019-00005035</t>
  </si>
  <si>
    <t>Sucaval S.A.</t>
  </si>
  <si>
    <t>Clase A: 8.25% fija
Clase B: 8.50% fija</t>
  </si>
  <si>
    <t>. SCVS-IRQ-DRMV-SAR-2019-00005099</t>
  </si>
  <si>
    <t>EMPRESA DURINI INDUSTRIA DE MADERA C.A. EDIMCA</t>
  </si>
  <si>
    <t>Clase A: 390 dias
Clase B: 1080 dias</t>
  </si>
  <si>
    <t>Clase A: 6.00% fija
Clase B: 8.00 % fija</t>
  </si>
  <si>
    <t>SCVS-IRQ-DRMV-SAR-2019-00004712</t>
  </si>
  <si>
    <t>PROMARISCO S.A.</t>
  </si>
  <si>
    <t>Intervalores</t>
  </si>
  <si>
    <t>Clase C: 1800 dias
Clase D: 3600 dias</t>
  </si>
  <si>
    <t>SCVS-INMV-DNAR-2019-00005326</t>
  </si>
  <si>
    <t>FIDEICOMISO CUARTA TITULARIZACIÓN DE CARTERA MARCIMEX TRAMO I</t>
  </si>
  <si>
    <t>Clase A: 1440 días</t>
  </si>
  <si>
    <t>SCVS-INMV-DNAR-2019-00005320</t>
  </si>
  <si>
    <t>FIDEICOMISO TITULARIZACIÓN CARTERA AUTOMOTRIZ - CFC 2019- Tramo I</t>
  </si>
  <si>
    <t xml:space="preserve"> 1440 días</t>
  </si>
  <si>
    <t>SCVS-IRQ-DRMV-SAR-2019-00005452</t>
  </si>
  <si>
    <t>ALPHACELL S.A</t>
  </si>
  <si>
    <t>Clase A: 1800 dias</t>
  </si>
  <si>
    <t>SCVS-INMV-DNAR-2019-00005208</t>
  </si>
  <si>
    <t>AUTOMOTORES Y ANEXOS S.A. A.Y.A.S.A</t>
  </si>
  <si>
    <t>SCVS-IRQ-DRMV-SAR-2019-00005662</t>
  </si>
  <si>
    <t>Clase B: 1440 dias</t>
  </si>
  <si>
    <t>SCVS-INMV-DNAR-2019-00005938</t>
  </si>
  <si>
    <t>PLASTICSACKS CÍA. LTDA.</t>
  </si>
  <si>
    <t xml:space="preserve"> 8.50% fija</t>
  </si>
  <si>
    <t>SCVS-IRQ-DRMV-SAR-2019-00005638</t>
  </si>
  <si>
    <t>ProspectusLaw C.A.</t>
  </si>
  <si>
    <t>YAGLODVIAL S.A.</t>
  </si>
  <si>
    <t>MOSINVEST S.A. - REB</t>
  </si>
  <si>
    <t>SCVS-INMV-DNAR-2019-00005936</t>
  </si>
  <si>
    <t>INDUSTRIA ECUATORIANA DE CABLES INCABLE S.A.</t>
  </si>
  <si>
    <t>SEXTA TITULARIZACIÓN CARTERA COMERCIAL - IIASA- TRAMO III</t>
  </si>
  <si>
    <t>SCVS-INMV-DNAR-2019-00007155</t>
  </si>
  <si>
    <t>Clase 1: 8.20%  Clase 2: 8.50%  Clase 3: 8.75%</t>
  </si>
  <si>
    <t>SCVS-INMV-DNAR-2019-00005940</t>
  </si>
  <si>
    <t>Clase A: 1080 dias
Clase B: 1440dias
Clase C: 1800 dias</t>
  </si>
  <si>
    <t>Clase A: 9.00% fija
Clase B: 9.25% fija
Clase C: 9.50% fija</t>
  </si>
  <si>
    <t>SCVS-IRQ-DRMV-SAR-2019-00006980</t>
  </si>
  <si>
    <t>FIDEICOMISO CUARTA TITULARIZACIÓN DE CARTERA MARCIMEX- TRAMO II</t>
  </si>
  <si>
    <t xml:space="preserve">Clase B: 1440 dias
Clase C: 1440 dias
Clase D: 1440 dias
Clase E: 1440 dias
</t>
  </si>
  <si>
    <t>SCVS-INMV-DNAR-2019-00007666</t>
  </si>
  <si>
    <t>CAJA CENTRAL FINANCOOP</t>
  </si>
  <si>
    <t>SCVS-IRQ-DRMV-2019-00017914</t>
  </si>
  <si>
    <t>Vectorglobal</t>
  </si>
  <si>
    <t>Clase A: 1800 dias
Clase B: 1080 dias
Clase C: 720 dias</t>
  </si>
  <si>
    <t>Clase A: 8.25%
Clase B: 8.00%
Clase C: 7.75%</t>
  </si>
  <si>
    <t>SCVS.INMV.DNAR.2019.00008511</t>
  </si>
  <si>
    <t>Sucaval</t>
  </si>
  <si>
    <t>SCVS-IRQ-DRMV-2019-00008465</t>
  </si>
  <si>
    <t>FIDEICOMISO MERCANTIL VIVIENDA DE INTERÉS PÚBLICO BANCO PICHINCHA 3</t>
  </si>
  <si>
    <t>Clase A1: 9000 días; Clase A2-P: 9000 días; A2-E: 9000 días</t>
  </si>
  <si>
    <t>Clase A1: TPP +4.12 p.p. ; Clase A2-P: TPP +4.12 p.p.; Clase A2-E: 0.10 p.p.</t>
  </si>
  <si>
    <t>SCVS-IRQ-DRMV-2019-00023864</t>
  </si>
  <si>
    <t>Clase A1:AAA; Clase A2-P: AA+s; A2-E:AA+</t>
  </si>
  <si>
    <t>UNIVERSAL SWEET INDUSTRIES S.A.</t>
  </si>
  <si>
    <t>Clase E: 8%; Clase F: 8%</t>
  </si>
  <si>
    <t>SCVS-INMV-DNAR-2019-00007067</t>
  </si>
  <si>
    <t>Clase A: 1080 días</t>
  </si>
  <si>
    <t>Clase A: 8.75% fija</t>
  </si>
  <si>
    <t>SCVS-IRQ-DRMV-2019-00035982</t>
  </si>
  <si>
    <t>BANCO GUAYAQUIL S.A. (1)</t>
  </si>
  <si>
    <t>TPR + 1.5%</t>
  </si>
  <si>
    <t>SCVS-INMV-DNAR-2019-00037542</t>
  </si>
  <si>
    <t>Afines, Asesoría en Finanzas y Eficiencia S.A.</t>
  </si>
  <si>
    <t>PRIMERA TITULARIZACIÓN CARTERA MICROCREDITO INSOTEC</t>
  </si>
  <si>
    <t xml:space="preserve">Clase A: 720 días, Clase B: 720 días
Clase C: 900 días
Clase D: 1080 días
Clase E: 1080 días
</t>
  </si>
  <si>
    <t xml:space="preserve">Clase A: 8% fija, Clase B: 8% fija
Clase C: 8.25% fija
Clase D: 8.50% fija
Clase E: 8.50% fija
</t>
  </si>
  <si>
    <t>SCVS-IRQ-DRMV-2019-00037695</t>
  </si>
  <si>
    <t>Clase A: 1080 días
Clase B: 1440 días
Clase C: 1800 días</t>
  </si>
  <si>
    <t>SCVS-IRQ-DRMV-2019-00022681</t>
  </si>
  <si>
    <t>FIDEICOMISO MERCANTIL PRIMERA TITULARIZACIÓN DE CARTERA CARTIMEX- tramo II</t>
  </si>
  <si>
    <t>SCVS-IRQ-DRMV-2019-00037844</t>
  </si>
  <si>
    <t>AUTOFENIX S.A</t>
  </si>
  <si>
    <t>Clase A: 1080 días
Clase B: 1080 días</t>
  </si>
  <si>
    <t>Clase A: 8.0% fija
Clase B: 8.0% fija</t>
  </si>
  <si>
    <t>SCVS-IRQ-DRMV-2019-00038189</t>
  </si>
  <si>
    <t>Clase 4: 361 días
Clase 5: 720 días
Clase 6: 1,080 días
Clase 7: 1,440 días
Clase 8: 1,800 días</t>
  </si>
  <si>
    <t xml:space="preserve">Clase 4: 7.50% fija 
Clase 5: 8% fija 
Clase 6: 8.25% fija 
Clase 7: 8.50% fija 
Clase 8: 9% fija </t>
  </si>
  <si>
    <t>SCVS-INMV-DNAR-2019-00038516</t>
  </si>
  <si>
    <t>EMPACADORA GRUPO GRANMAR S.A. EMPAGRAN</t>
  </si>
  <si>
    <t>Clase A: 1800 días</t>
  </si>
  <si>
    <t>Clase A: 8% fija</t>
  </si>
  <si>
    <t>SCVS-INMV-DNAR-2019-00038771</t>
  </si>
  <si>
    <t>INVESTEAM S.A.</t>
  </si>
  <si>
    <t xml:space="preserve">Clase A: 1.440 días
Clase B: 1.800 días </t>
  </si>
  <si>
    <t>SCVS.INMV.DNAR.2019.00038802</t>
  </si>
  <si>
    <t>BCO. PICHINCHA- BONOS VERDES</t>
  </si>
  <si>
    <t xml:space="preserve">Clase A: 1800 días
Clase B: 1800 días </t>
  </si>
  <si>
    <t xml:space="preserve">La Tasa LIBOR de doce (12) meses en dólares de los Estados Unidos de
América más (+) un spread que tendrá un piso de 3,600 % y un techo de
3,900 % para el pago del primer cupón de interés a los 360 días. Para los
siguientes cupones pagaderos de manera semestral, la Tasa LIBOR de seis
(6) meses en dólares de los Estados Unidos de América más (+) un spread
que tendrá un piso de 3,600 % y un techo de 3,900 %.
</t>
  </si>
  <si>
    <t>SCVS-IRQ-DRMV-2019-00038600</t>
  </si>
  <si>
    <t>bondHolder Representative</t>
  </si>
  <si>
    <t xml:space="preserve">Clase A: 8.50% fijo
Clase B: 8.50% fijo </t>
  </si>
  <si>
    <t>SCVS-IRQ- DRMV -2019- 00038602</t>
  </si>
  <si>
    <t>Clase A: 8.50 % fijo</t>
  </si>
  <si>
    <t>SCVS-INMV-DNAR-2019-00038133</t>
  </si>
  <si>
    <t>TITULARIZACIÓN GUAYAQUIL COUNTRY CLUB</t>
  </si>
  <si>
    <t>Serie A: 1800 días</t>
  </si>
  <si>
    <t>Serie A: 8.00% fija</t>
  </si>
  <si>
    <t>SCVS-INMV-2019-00038861</t>
  </si>
  <si>
    <t>Distribuidora de Combustibles C. Ltda. DISCOLDA.</t>
  </si>
  <si>
    <t>SCVS-INMV-DNAR-2019-00037873</t>
  </si>
  <si>
    <t>359 días</t>
  </si>
  <si>
    <t>SCVS-INMV-DNAR-2019-00039056</t>
  </si>
  <si>
    <t>UNISCAN CÍA. LTDA.</t>
  </si>
  <si>
    <t>SCVS-IRQ-DRMV-2019-00038072</t>
  </si>
  <si>
    <t>FIDEICOMISO DE TITULARIZACION DE CARTERA DE CONSUMO JARDIN AZUAYO I</t>
  </si>
  <si>
    <t>Introducer Broker Casa de Valores C.A.</t>
  </si>
  <si>
    <t>Clase A: 1080 días
Clase B: 1440 días
Clase C: 1800 días
Clase D: 2160 días</t>
  </si>
  <si>
    <t>Clase A: 7.75% 
Clase B: 8.25% 
Clase C: 8.50%
Clase D: 8.75%</t>
  </si>
  <si>
    <t>SCVS-IRQ-DRMV-2019-00038450</t>
  </si>
  <si>
    <t>Clase 19: 1800 días</t>
  </si>
  <si>
    <t>TPR + 1.50%</t>
  </si>
  <si>
    <t>SCVS-INMV-DNAR-2020-00000159</t>
  </si>
  <si>
    <t>ROMERO &amp; PAZMIÑO INGENIERIA INMPOBILIARIA</t>
  </si>
  <si>
    <t>8.25% Fija</t>
  </si>
  <si>
    <t>SCVS-IRQ-DRMV-2019-00038473</t>
  </si>
  <si>
    <t>ENERGYCONTROL S.A.</t>
  </si>
  <si>
    <t>SCVS-INMV-DNAR-2020-00000401</t>
  </si>
  <si>
    <t>EXTRACTORA AGRICOLA RIO MANSO EXA S.A.</t>
  </si>
  <si>
    <t>Ckase D: 1800 días</t>
  </si>
  <si>
    <t>SCVS-INMV-DNAR-2020-00000704</t>
  </si>
  <si>
    <t xml:space="preserve">Clase A: 1050 días
Clase B: 1410 días </t>
  </si>
  <si>
    <t>Clase A: 8% fija
Clase B: 8.25% fija</t>
  </si>
  <si>
    <t>SCVS-IRQ-DRMV-2020-00000716</t>
  </si>
  <si>
    <t>FÁBRICA DE DILUYENTES Y ADHESIVOS DISTHER C. LTDA. DISTHER</t>
  </si>
  <si>
    <t xml:space="preserve">Clase 1: 1.440 días
Clase 2: 1.800 días </t>
  </si>
  <si>
    <t>Clase 1: 8.00% fija
Clase 2: 8.50% fija</t>
  </si>
  <si>
    <t>SCVSINMV-DNAR-2019-00037901</t>
  </si>
  <si>
    <t>PAPIZZEC S.A.</t>
  </si>
  <si>
    <t>Clase B: 1440 días</t>
  </si>
  <si>
    <t>SCVS-IRQ-DRMV-2020-00000191</t>
  </si>
  <si>
    <t>MAQUINARIAS Y VEHÍCULOS S.A. MAVESA</t>
  </si>
  <si>
    <t>Clase E: 1440 días</t>
  </si>
  <si>
    <t>SCVS-INMV-DNAR-2019-00037786</t>
  </si>
  <si>
    <t>FIDEICOMISO TITULARIZACIÓN PRIMERA EMISIÓN DE FLUJOS FUTUROS UTE</t>
  </si>
  <si>
    <t>Casa de Valores Value S.A.</t>
  </si>
  <si>
    <t>SCVS-IRQ-DRMV-2020-00001196</t>
  </si>
  <si>
    <t>DILIPA, DISTRIBUIDORA DE LIBROS Y PAPELERÍA C. LTDA.</t>
  </si>
  <si>
    <t>Clase A:1080 días</t>
  </si>
  <si>
    <t>Clase A: 8.25% fija</t>
  </si>
  <si>
    <t>SCVS-IRQ-DRMV-2020-00001628</t>
  </si>
  <si>
    <t>Clase B: 1800días</t>
  </si>
  <si>
    <t>SCVS-INMV-DNAR-2020-00001737</t>
  </si>
  <si>
    <t>Clase 1: 720días
Clase 2: 1080 días
Clase 3: 1440 días
Clase 4: 1800 días</t>
  </si>
  <si>
    <t>Clase 1: 7.00% fija
Clase 2: 7.50% fija
Clase 3: 8.00% fija
Clase 4: 8.50% fija</t>
  </si>
  <si>
    <t>SCVS-INMV-DNAR-2020-00001766</t>
  </si>
  <si>
    <t>Clase A: 450 días
Clase B: 540 días
Clase C: 1800 días
Clase D: 1800 días
Clase E: 2160 días
Clase F: 2160 días
Clase G: 2160 días
Clase H: 1440 días</t>
  </si>
  <si>
    <t>Clase A: 5.50% fija
Clase B: 5.75% fija
Clase C: 7.50% fija
Clase D: 7.50% fija
Clase E: 7.75% fija
Clase F: 7.75% fija
Clase G: 7.75% fija
Clase H: 7.00% fija</t>
  </si>
  <si>
    <t>SCVS-INMV-DNAR-2020-00002184</t>
  </si>
  <si>
    <t>Cevallos Mora &amp; Peña Abogados &amp; Consultores Cía. Ltda</t>
  </si>
  <si>
    <t>MULTICINES S.A.</t>
  </si>
  <si>
    <t>Clase A: 1800 días
Clase B: 1800 días
Clase C: 1620 días
Clase D: 1620 días
Clase E: 1440 días</t>
  </si>
  <si>
    <t>Clase A: 7.50% fija
Clase B: 7.50% fija
Clase C: 7.25% fija
Clase D: 7.25% fija
Clase E: 7.25% fija</t>
  </si>
  <si>
    <t>SCVS-IRQ-DRMV-2020-00001930</t>
  </si>
  <si>
    <t>CONSTRUCTORA E INMOBILIARIA CONSTRUECUADOR S.A.</t>
  </si>
  <si>
    <t>Clase A: 900 días
Clase B: 900 días
Clase C: 900 días</t>
  </si>
  <si>
    <t>Clase A: 8.50% fija
Clase B: 8.50% fija
Clase C: 8.50% fija</t>
  </si>
  <si>
    <t>SCVS-IRQ-DRMV-2019-00035196</t>
  </si>
  <si>
    <t>Clase H: 1800 días</t>
  </si>
  <si>
    <t>SCVS-INMV-DNAR-2020-00002415</t>
  </si>
  <si>
    <t>Plusbursátil</t>
  </si>
  <si>
    <t>Clase 1: 720 días</t>
  </si>
  <si>
    <t>SCVS-INMV-DNAR-2020-00002387</t>
  </si>
  <si>
    <t>SCVS-INMV-DNAR-2019-00005330</t>
  </si>
  <si>
    <t>AGRICOMINSA AGRÍCOLA COMERCIAL INDUSTRIAL S.A. AGRICOMINSA.</t>
  </si>
  <si>
    <t>8.00%fija</t>
  </si>
  <si>
    <t>SCVS-INMV-DNAR-2020-00002564</t>
  </si>
  <si>
    <t>30-jul-2024</t>
  </si>
  <si>
    <t>FÁBRICA DE ENVASES S.A. FADESA.</t>
  </si>
  <si>
    <t xml:space="preserve">Clase E: 1800 días
Clase F: 1800 días </t>
  </si>
  <si>
    <t xml:space="preserve"> SCVS-INMV-DNAR-2020-00002693</t>
  </si>
  <si>
    <t>FERTILIZANTES Y AGROQUIMICOS EUROPEOS EUROFERT S.A.</t>
  </si>
  <si>
    <t xml:space="preserve"> SCVS-INMV-DNAR-2020-00002607</t>
  </si>
  <si>
    <t>Compañía General de Comercio y Mandato S.A.</t>
  </si>
  <si>
    <t xml:space="preserve"> SCVS-INMV-DNAR-2020-00002501</t>
  </si>
  <si>
    <t>SCVS-INMV-DNAR-2020-00002700</t>
  </si>
  <si>
    <t>FIDEICOMISO SEGUNDA TITULARIZACION DE CARTERA CARTIMEX- Tramo 1</t>
  </si>
  <si>
    <t>PROCESADORA NACIONAL DE ALIMENTOS C.A. PRONACA</t>
  </si>
  <si>
    <t>SCVS-IRQ-DRMV-2020-00002915</t>
  </si>
  <si>
    <t>SCVS-INMV-DNAR-2020-00002920</t>
  </si>
  <si>
    <t>SCVS-INMV-DNAR-2020-00002978</t>
  </si>
  <si>
    <t>SCVS-INMV-DNAR-2020-00002979</t>
  </si>
  <si>
    <t>NATLUK S.A.</t>
  </si>
  <si>
    <t>SCVS-INMV-DNAR-2020-00002970</t>
  </si>
  <si>
    <t xml:space="preserve">Clase J: 1400 días
Clase K: 1800 días </t>
  </si>
  <si>
    <t>SCVS-INMV-DNAR-2020-00003000</t>
  </si>
  <si>
    <t xml:space="preserve">Clase D: 1400 días
Clase E: 1080 días </t>
  </si>
  <si>
    <t>N° SCVS-INMV-DNAR-2020-00003100</t>
  </si>
  <si>
    <t>ZAIMELLA DEL ECUADOR S.A.</t>
  </si>
  <si>
    <t>SCVS-IRQ-DRMV-2020-00003178</t>
  </si>
  <si>
    <t>Molina y Compañía Abogados S.A.</t>
  </si>
  <si>
    <t xml:space="preserve">Clase A: 1800 días
Clase B: 2520 días </t>
  </si>
  <si>
    <t>SCVS.INMV.DNAR.2020.00003181</t>
  </si>
  <si>
    <t>INMOBILIARIA DEL SOL S.A. MOBILSOL</t>
  </si>
  <si>
    <t xml:space="preserve">Clase G: 2160 días
Clase H: 2160 días </t>
  </si>
  <si>
    <t>SCVS-INMV-DNAR-2020-00002552</t>
  </si>
  <si>
    <t>SCVS-INMV-DNAR-2020-00003195</t>
  </si>
  <si>
    <t xml:space="preserve">Clase Q: 1800 días
Clase R: 1800 días </t>
  </si>
  <si>
    <t>No. SCVS-INMV-DNAR-2020-00002799</t>
  </si>
  <si>
    <t>CUBIERTAS DEL ECUADOR KU-BIEC S.A.</t>
  </si>
  <si>
    <t>SCVS-IRQ-DRMV-2020-00003295</t>
  </si>
  <si>
    <t>SCVS-INMV-DNAR-2020-00003348</t>
  </si>
  <si>
    <t>LA ESPERANZA COMERCIALIZADORA WHOLESALEINN S.A.</t>
  </si>
  <si>
    <t>SCVS-IRQ-DRMV-2020-00003237</t>
  </si>
  <si>
    <t>RYC S.A.</t>
  </si>
  <si>
    <t>. SCVS-INMV-DNAR-2020-00003362</t>
  </si>
  <si>
    <t>Clase 1: 720días
Clase 2: 1080 días
Clase 3: 1440 días</t>
  </si>
  <si>
    <t>SCVS-INMV-DNAR-2020-00003409</t>
  </si>
  <si>
    <t>HUMANITAS S.A.</t>
  </si>
  <si>
    <t>SCVS-INMV-DNAR-2020- 00003394</t>
  </si>
  <si>
    <t>GENÉTICA NACIONAL S.A. GENETSA.</t>
  </si>
  <si>
    <t>SCVS-INMV-DNAR-2020-00003385</t>
  </si>
  <si>
    <t>SCVS-INMV-DNAR-2020- 00003478</t>
  </si>
  <si>
    <t>Valoraciones Técnicas Valoratec S.A.</t>
  </si>
  <si>
    <t>CORPORACIÓN ECUATORIANA DE ALUMINIO S.A. CEDAL</t>
  </si>
  <si>
    <t>Clase A: 1080días
Clase B: 1440 días
Clase C: 1800 días</t>
  </si>
  <si>
    <t>SCVS-IRQ-DRMV-2020-00003507</t>
  </si>
  <si>
    <t>SCVS-IRQ-DRMV-2020-00003279</t>
  </si>
  <si>
    <t>ASISERVY S.A.</t>
  </si>
  <si>
    <t xml:space="preserve">Clase A: 1080 días
Clase B: 1440 días </t>
  </si>
  <si>
    <t>Clase A: 8.00% fija
Clase B: 8.50% fija</t>
  </si>
  <si>
    <t>SCVS-INMV-DNAR-2020-00003526</t>
  </si>
  <si>
    <t>SCVS-INMV-DNAR-2020-00003615</t>
  </si>
  <si>
    <t>CORPORACIÓN NEXUM NEXUMCORP S.A.</t>
  </si>
  <si>
    <t>Clase A: 7.75% fija
Clase B: 8.00% fija</t>
  </si>
  <si>
    <t>SCVS-INMV-DNAR-2020-00003492</t>
  </si>
  <si>
    <t>CENTURIOSA S.A.</t>
  </si>
  <si>
    <t>SCVS-INMV-DNAR-2020-00003719</t>
  </si>
  <si>
    <t>METALTRONIC S.A.</t>
  </si>
  <si>
    <t>Clase A: 540 días
Clase B: 720 días
Clase C: 720 días
Clase D: 720 días</t>
  </si>
  <si>
    <t>Clase A: 8.00% fija
Clase B: 8.25% fija
Clase C: 8.25% fija
Clase D: 8.25% fija</t>
  </si>
  <si>
    <t>SCVS-IRQ-DRMV-2020-00003706</t>
  </si>
  <si>
    <t>REYBANPAC REY BANANO DEL PACIFICO C.L.</t>
  </si>
  <si>
    <t>SCVS-INMV-DNAR-2020-00003912</t>
  </si>
  <si>
    <t>Estudio Alpe Law S.A.</t>
  </si>
  <si>
    <t xml:space="preserve">Clase U: 1080 días
Clase V: 1800 días </t>
  </si>
  <si>
    <t>SCVS-INMV-DNAR-2020-00003680</t>
  </si>
  <si>
    <t>SCVS-INMV-DNAR-2020-00003788</t>
  </si>
  <si>
    <t xml:space="preserve"> SCVS-INMV-DNAR-2020-00003213</t>
  </si>
  <si>
    <t>VECTORQUIM CÍA. LTDA.</t>
  </si>
  <si>
    <t>Clase 1: 540 días
Clase 2: 720 días
Clase 3: 900 días
Clase 4: 1080 días</t>
  </si>
  <si>
    <t>Clase 1: 9.00% fija
Clase 2: 9.50% fija
Clase 3: 10.00% fija 
Clase 4: 10.25% fija</t>
  </si>
  <si>
    <t>SCVS-INMV-DNAR-2020-00003929</t>
  </si>
  <si>
    <t>ALIMENTOS ECUATORIANOS S.A. ALIMEC.</t>
  </si>
  <si>
    <t>Clase A: 1080 días
Clase B: 1080 días
Clase C: 1080 días
Clase D: 1080 días</t>
  </si>
  <si>
    <t>Clase A: 8.00% fija
Clase B: 8.00% fija
Clase C: 8.00% fija
Clase D: 8.00% fija</t>
  </si>
  <si>
    <t>SCVS-IRQ-DRMV-2020-00003938</t>
  </si>
  <si>
    <t>SCVS-INMV-DNAR-2020-00003823</t>
  </si>
  <si>
    <t>Accitlan</t>
  </si>
  <si>
    <t>SCVS-IRQ-DRMV-2020-00004154</t>
  </si>
  <si>
    <t>SCVS-INMV-DNAR-2020-00004151</t>
  </si>
  <si>
    <t xml:space="preserve">Clase B: 1080 días
Clase C: 1440 días </t>
  </si>
  <si>
    <t>SCVS-INMV-DNAR-2020-00004131</t>
  </si>
  <si>
    <t>EMPACADORA GRUPO GRANMAR S.A. EMPAGRAN.</t>
  </si>
  <si>
    <t>SCVS-INMV-DNAR-2020-00004130</t>
  </si>
  <si>
    <t xml:space="preserve">Clase A: 1440 días
Clase B: 1800 días </t>
  </si>
  <si>
    <t>Clase A: 7.25% fija
Clase B: 7.50% fija</t>
  </si>
  <si>
    <t>SCVS-INMV-DNAR-2020-00004247</t>
  </si>
  <si>
    <t>AGLOMERADOS COTOPAXI S.A.</t>
  </si>
  <si>
    <t>Clase A: 1080días
Clase B: 1440 días
Clase C: 1440días
Clase D: 1800 días</t>
  </si>
  <si>
    <t>Clase A: 8.25% fija
Clase B: 8.50% fija
Clase C: 8.50% fija
Clase D: 8.75% fija</t>
  </si>
  <si>
    <t>SCVS-IRQ-DRMV-2020-00004275</t>
  </si>
  <si>
    <t>SCVS-INMV-DNAR-2020-00004100</t>
  </si>
  <si>
    <t>SCVS-INMV-DNAR-2020-00004102</t>
  </si>
  <si>
    <t>PLANTAIN REPUBLIC / REPÚBLICA DEL PLÁTANO EXPORTPLANTAIN S.A.</t>
  </si>
  <si>
    <t>SCVS-INMV-DNAR-2020-00004357</t>
  </si>
  <si>
    <t>º SCVS-INMV-DNAR-2020-00004347</t>
  </si>
  <si>
    <t>FIDEICOMISO TITULARIZACIÓN CARTERA AUTOMOTRIZ – CFC 2019- SEGUNDO TRAMO</t>
  </si>
  <si>
    <t>SCVS-IRQ-DRMV-2020-00004320</t>
  </si>
  <si>
    <t>SCVS-IRQ-DRMV-2020-00004513</t>
  </si>
  <si>
    <t>INDUSTRIAS CATEDRAL S.A.</t>
  </si>
  <si>
    <t>SCVS-IRQ-DRMV-2020-00004674</t>
  </si>
  <si>
    <t>o SCVS-IRQ-DRMV-2020-00004738</t>
  </si>
  <si>
    <t>SCVS-INMV-DNAR-2020-00004608</t>
  </si>
  <si>
    <t>AINSA S.A.</t>
  </si>
  <si>
    <t>Casa de Valores Futuro Futurocapital</t>
  </si>
  <si>
    <t>7.5 % fija</t>
  </si>
  <si>
    <t>SCVS-INMV-DNAR-2020-00004678</t>
  </si>
  <si>
    <t>Clase A: 720 días
Clase B: 1080 días
Clase C: 1440días
Clase D: 1800 días</t>
  </si>
  <si>
    <t>Clase A: 8.25% fija
Clase B: 8.50% fija
Clase C: 8.75% fija
Clase D: 9.00% fija</t>
  </si>
  <si>
    <t>SCVS-INMV-DNAR-2020-00004609</t>
  </si>
  <si>
    <t>Sociedad Calificadora de Riesgos Latinoamericana</t>
  </si>
  <si>
    <t>ECUADPREMEX S.A.</t>
  </si>
  <si>
    <t xml:space="preserve"> SCVS-IRQ-DRMV-2020-00004704</t>
  </si>
  <si>
    <t>Goldenlaw Abogados C.L.</t>
  </si>
  <si>
    <t>GRUPO GRANDES-ROMAN S.A.</t>
  </si>
  <si>
    <t xml:space="preserve">Clase A: 720 días
Clase B: 1080 días </t>
  </si>
  <si>
    <t>SCVS-IRQ-DRMV-2020-00004740</t>
  </si>
  <si>
    <t xml:space="preserve"> SCVS-IRQ-DRMV-2020-00004834</t>
  </si>
  <si>
    <t>SUPERMERCADO DE COMPUTADORAS COMPUBUSSINES CIA. LTDA.</t>
  </si>
  <si>
    <t xml:space="preserve">Clase A: 1080 días
Clase B: 1080 días </t>
  </si>
  <si>
    <t>SCVS-IRQ-DRMV-2020-00004829</t>
  </si>
  <si>
    <t>SCVS-INMV-DNAR-2020-00004896</t>
  </si>
  <si>
    <t>EXTRACTORA AGRÍCOLA RÍO MANSO EXA S.A</t>
  </si>
  <si>
    <t>SCVS-INMV-DNAR-2020-00005085</t>
  </si>
  <si>
    <t>CONFECCIONES PAZMIÑO CASTILLO CIA. LTDA.</t>
  </si>
  <si>
    <t>SCVS-IRQ-DRMV-2020-00004996</t>
  </si>
  <si>
    <t>Clase A: 368 días
Clase B:  368 días
Clase C: 368 días</t>
  </si>
  <si>
    <t>Clase A: 3.25% fija
Clase B:  3.25% fija
Clase C: 3.25% fija</t>
  </si>
  <si>
    <t>SCVS-IRQ-DRMV-2020-00005037</t>
  </si>
  <si>
    <t>Molina &amp; Compañía Abogados S.A.</t>
  </si>
  <si>
    <t xml:space="preserve"> SCVS-IRQ-DRMV-2020-00005190</t>
  </si>
  <si>
    <t xml:space="preserve">Clase G: 1080 días
Clase H: 1800 días </t>
  </si>
  <si>
    <t>SCVS-INMV-DNAR-2020-00005380</t>
  </si>
  <si>
    <t>BANCO DE MACHALA S.A. (1)</t>
  </si>
  <si>
    <t xml:space="preserve">Clase 1: 1800 días
Clase 2: 1800 días </t>
  </si>
  <si>
    <t>TPR+2.50%</t>
  </si>
  <si>
    <t>SCVS-INMV-DNAR-2020-00005368</t>
  </si>
  <si>
    <t>FIDEICOMISO MERCANTIL CTH 11</t>
  </si>
  <si>
    <t>Clase A1: 5400 dias
Clase A2: 5400 dias
Clase A3: 5400 dias
Clase A4: 5400 dias</t>
  </si>
  <si>
    <t>SCVS-IRQ-DRMV-2020-00002653</t>
  </si>
  <si>
    <t>Clase A1: AAA
Clase A2: AAA
Clase A3: AA
Clase A4: A</t>
  </si>
  <si>
    <t>PACIFIC CREDIT RATING</t>
  </si>
  <si>
    <t>19-ago-24</t>
  </si>
  <si>
    <t>DITECA S.A.</t>
  </si>
  <si>
    <t>Clase A: 1080 días
Clase B:  1440 días
Clase C: 1800 días</t>
  </si>
  <si>
    <t>Clase A: 8.50% fija
Clase B:  8.75% fija
Clase C: 9.00% fija</t>
  </si>
  <si>
    <t>SCVS-INMV-DNAR-2020-00005579</t>
  </si>
  <si>
    <t>27-ago-25</t>
  </si>
  <si>
    <t>16,800,000</t>
  </si>
  <si>
    <t>2,930,000</t>
  </si>
  <si>
    <t>20,000,000</t>
  </si>
  <si>
    <t>64,998,136.04</t>
  </si>
  <si>
    <t>40,000,000</t>
  </si>
  <si>
    <t>35,000,000</t>
  </si>
  <si>
    <t>2,002,855.41</t>
  </si>
  <si>
    <t>24,000,000</t>
  </si>
  <si>
    <t>2,073,933.93</t>
  </si>
  <si>
    <t>2,161,501.21</t>
  </si>
  <si>
    <t>30,000,000</t>
  </si>
  <si>
    <t>91,556,000</t>
  </si>
  <si>
    <t>91,539,000</t>
  </si>
  <si>
    <t>15,000,000</t>
  </si>
  <si>
    <t>19,300,000</t>
  </si>
  <si>
    <t>5,000,000</t>
  </si>
  <si>
    <t>50,000,000</t>
  </si>
  <si>
    <t>25,000,000</t>
  </si>
  <si>
    <t>6,000,000</t>
  </si>
  <si>
    <t>1,900,000</t>
  </si>
  <si>
    <t>8,400,000</t>
  </si>
  <si>
    <t>4,000,000</t>
  </si>
  <si>
    <t>17,000,000</t>
  </si>
  <si>
    <t>101,399,859.22</t>
  </si>
  <si>
    <t>9,000,000</t>
  </si>
  <si>
    <t>3,000,000</t>
  </si>
  <si>
    <t>10,000,000</t>
  </si>
  <si>
    <t>158,390,000</t>
  </si>
  <si>
    <t>5,600,000</t>
  </si>
  <si>
    <t>3,500,000</t>
  </si>
  <si>
    <t>79,330,000</t>
  </si>
  <si>
    <t>14,998,000</t>
  </si>
  <si>
    <t>5,300,000</t>
  </si>
  <si>
    <t>80,596,000</t>
  </si>
  <si>
    <t>2,000,000</t>
  </si>
  <si>
    <t>5,988,000</t>
  </si>
  <si>
    <t>8,000,000</t>
  </si>
  <si>
    <t>1,800,000</t>
  </si>
  <si>
    <t>16-mar-22</t>
  </si>
  <si>
    <t>26-dic-24</t>
  </si>
  <si>
    <t>28-nov-21</t>
  </si>
  <si>
    <t>01-oct-44</t>
  </si>
  <si>
    <t>16-oct-23</t>
  </si>
  <si>
    <t>29-jul-23</t>
  </si>
  <si>
    <t>12-jul-23</t>
  </si>
  <si>
    <t>Clase A: 1440 dias 
Clase B: 1440 dias 
Clase C: 1440 dias 
Clase D: 1440 dias 
Clase E: 1440 dias</t>
  </si>
  <si>
    <t>16-ago-24</t>
  </si>
  <si>
    <t>19-ago-23</t>
  </si>
  <si>
    <t>14-oct-24</t>
  </si>
  <si>
    <t>23-oct-22</t>
  </si>
  <si>
    <t>Clase E: 1800 días
Clase F: 1800 días</t>
  </si>
  <si>
    <t>Clase 1: 1080 dias 
Clase 2: 1260 dias 
Clase 3: 1440 dias</t>
  </si>
  <si>
    <t>21-nov-22</t>
  </si>
  <si>
    <t>22-nov-24</t>
  </si>
  <si>
    <t>20-dic-24</t>
  </si>
  <si>
    <t>24-dic-23</t>
  </si>
  <si>
    <t>13-mar-23</t>
  </si>
  <si>
    <t>27-dic-24</t>
  </si>
  <si>
    <t>15-ene-25</t>
  </si>
  <si>
    <t>06-feb-24</t>
  </si>
  <si>
    <t>24-ene-25</t>
  </si>
  <si>
    <t>30-ene-25</t>
  </si>
  <si>
    <t>07-feb-24</t>
  </si>
  <si>
    <t>03-mar-25</t>
  </si>
  <si>
    <t>04-mar-23</t>
  </si>
  <si>
    <t>11-mar-25</t>
  </si>
  <si>
    <t>20-mar-25</t>
  </si>
  <si>
    <t>24-mar-25</t>
  </si>
  <si>
    <t>29-abr-25</t>
  </si>
  <si>
    <t>15-jul-25</t>
  </si>
  <si>
    <t>17-abr-24</t>
  </si>
  <si>
    <t>16-ago-23</t>
  </si>
  <si>
    <t>Clase A1: 6.50%
Clase A2: 7.75%
Clase A3: 8.50%
Clase A4: 10.00%</t>
  </si>
  <si>
    <t>05-oct-25</t>
  </si>
  <si>
    <t>PANAKRUZ S.A.</t>
  </si>
  <si>
    <t>SCVS-INMV-DNAR-2020-00005960</t>
  </si>
  <si>
    <t>09-sep-22
16-abr-23</t>
  </si>
  <si>
    <t>SCVS-IRQ-DRMV-2019-00038968</t>
  </si>
  <si>
    <t>TEOJAMA COMERCIAL S.A.</t>
  </si>
  <si>
    <t>Clase A: 390 días
Clase B:  540 días
Clase C: 1080 días
Clase D: 1080 días
Clase F:  1080 días
Clase G: 1080 días</t>
  </si>
  <si>
    <t>Clase A: 8.00% fija
Clase B:  8.25% fija
Clase C: 8.50% fija
Clase D: 8.50% fija
Clase E:  8.50% fija
Clase F: 8.50% fija</t>
  </si>
  <si>
    <t>SCVS-IRQ-DRMV-2020-00006462</t>
  </si>
  <si>
    <t>ACERÍA DEL ECUADOR C.A. ADELCA.</t>
  </si>
  <si>
    <t>SCVS-IRQ-DRMV-2020-00005847</t>
  </si>
  <si>
    <t>NUOTECNOLOGICA CIA. LTDA.</t>
  </si>
  <si>
    <t>Fiduvalor</t>
  </si>
  <si>
    <t>SCVS-IRQ-DRMV-2020-00006487</t>
  </si>
  <si>
    <t>Clase A: 1080 días
Clase B:  1800 días</t>
  </si>
  <si>
    <t>SCVS-INMV-DNAR-2020-00006557</t>
  </si>
  <si>
    <t>SCVS-INMV-DNAR-2020-00006558</t>
  </si>
  <si>
    <t>FIDEICOMISO MERCANTIL VIVIENDA DE INTERÉS SOCIAL Y PÚBLICO MUTUALISTA PICHINCHA 3</t>
  </si>
  <si>
    <t>Clase A1: 4410 días
Clase A2-P: 7020 días
Clase A2-E: 7020 días</t>
  </si>
  <si>
    <t>Clase A1 TPP + 4.62 p.p.
Clase A2-P TPP + 4.62 p.p.
Clase A2-E 0.10 p.p.</t>
  </si>
  <si>
    <t>SCVS-IRQ-DRMV-2020-00006587</t>
  </si>
  <si>
    <t>Clase A1 AAA-
Clase A2-P B-
Clase A2-E B-</t>
  </si>
  <si>
    <t>CORPORACIÓN FERNÁNDEZ CORPFERNÁNDEZ S. A.</t>
  </si>
  <si>
    <t>17-mar-24</t>
  </si>
  <si>
    <t>Atlantida Casa de Valores</t>
  </si>
  <si>
    <t>SCVS-INMV-DNAR-2020-00006739</t>
  </si>
  <si>
    <t>SCVS-IRQ-DRMV-2020-00007039</t>
  </si>
  <si>
    <t>Gonzalo Córdoba Abogados Cía. Ltda.</t>
  </si>
  <si>
    <t>23-nov-24</t>
  </si>
  <si>
    <t>SCVS-IRQ-DRMV-2020-00007520</t>
  </si>
  <si>
    <t>30-nov-24</t>
  </si>
  <si>
    <t xml:space="preserve">SCVS-INMV-DNAR-2020-00007463                      </t>
  </si>
  <si>
    <t>SCVS-INMV-DNAR-2020-00007463</t>
  </si>
  <si>
    <t>SCVS-INMV-DNAR-2020-00007661</t>
  </si>
  <si>
    <t>04-dic-24</t>
  </si>
  <si>
    <t>02-dic-25</t>
  </si>
  <si>
    <t>PRIMERA TITULARIZACIÓN CARTERA CONSUMO PRIORITARIO - COOPERATIVA PADRE JULIAN LORENTE</t>
  </si>
  <si>
    <t>Clase A: 1080 días
Clase B: 1080 días
Clase C: 1440 días
Clase D: 1440 días</t>
  </si>
  <si>
    <t>Clase A: 8.50% 
Clase B:  8.50% 
Clase C: 8.75%
Clase D: 8.75%</t>
  </si>
  <si>
    <t>SCVS-IRQ-DRMV-2020-00006261</t>
  </si>
  <si>
    <t>FIDEICOMISO MERCANTIL VIVIENDA DE INTERÉS SOCIAL Y PÚBLICO BANCO PICHINCHA 4</t>
  </si>
  <si>
    <t>SÉPTIMA TITULARIZACION CARTERA COMERCIAL - IASA</t>
  </si>
  <si>
    <t>Clase A: 840 días
Clase B: 870 días
Clase C: 900 días</t>
  </si>
  <si>
    <t>29,525,000</t>
  </si>
  <si>
    <t>32,360,000</t>
  </si>
  <si>
    <t>4,900,000</t>
  </si>
  <si>
    <t>SCVS-IRQ-DRMV-2020-00007836</t>
  </si>
  <si>
    <t>"FIDEICOMISO MERCANTIL SEGUNDA TITULARIZACIÓN DE CARTERA CARTIMEX" (SEGUNDO TRAMO)</t>
  </si>
  <si>
    <t>630 días</t>
  </si>
  <si>
    <t>SCVS-INMV-DNAR-2020-00007974</t>
  </si>
  <si>
    <t>17-sep-22</t>
  </si>
  <si>
    <t>1,000,000</t>
  </si>
  <si>
    <t>BANCO GUAYAQUIL S.A.</t>
  </si>
  <si>
    <t>Tasa LIBOR conforme sea cotizada en el mercado de swaps dos días hábiles anterior a la fecha
de emisión más un Margen que tendrá un piso de 4,50% y un techo de 5,00%</t>
  </si>
  <si>
    <t>SCVS-INMV-DNAR-2020-00007884</t>
  </si>
  <si>
    <t>16-dic-25</t>
  </si>
  <si>
    <t>Clase 1: 450 días
Clase 2: 630 días
Clase 3: 810 días
Clase 4: 1080 días</t>
  </si>
  <si>
    <t>Clase 1: 8.00% fija
Clase 2: 8.25% fija
Clase 3: 8.50% fija
Clase 4: 9.00% fija</t>
  </si>
  <si>
    <t>SCVS-INMV-DNAR-2020-00007987</t>
  </si>
  <si>
    <t>SCVS-IRQ-DRMV-2020-00008316</t>
  </si>
  <si>
    <t>Clase 1: 1080 días
Clase 2: 1080 días
Clase 3: 1440 días
Clase 4: 1440 días</t>
  </si>
  <si>
    <t>Clase 1: 8.50% fija
Clase 2: 8.50% fija
Clase 3: 9.00% fija
Clase 4: 9.00% fija</t>
  </si>
  <si>
    <t>SCVS-INMV-DNAR-2020-00008235</t>
  </si>
  <si>
    <t>01-dic-50</t>
  </si>
  <si>
    <t>SCVS-IRQDRMV-2020-00008591</t>
  </si>
  <si>
    <t>FIDEICOMISO TITULARIZACIÓN CARTERA AUTOMOTRIZ – CFC 2019- TERCER TRAMO</t>
  </si>
  <si>
    <t>SCVS-IRQ-DRMV-2020-00008393</t>
  </si>
  <si>
    <t>30-dic-24</t>
  </si>
  <si>
    <t>01-ene-51</t>
  </si>
  <si>
    <t>2,700,000</t>
  </si>
  <si>
    <t>FIDEICOMISO TITULARIZACIÓN PHS</t>
  </si>
  <si>
    <t>3600 días</t>
  </si>
  <si>
    <t>8.95% fija</t>
  </si>
  <si>
    <t>SCVS-IRQ-DRMV-2020-00008148</t>
  </si>
  <si>
    <t>SCVS-INMV-DNAR-2021-00000083</t>
  </si>
  <si>
    <t>SCVS-INMV-DNAR-2020-00007971</t>
  </si>
  <si>
    <t>Clase 1: 390 días
Clase 2: 420 días
Clase 3: 450 días
Clase 4: 480 días
Clase 5: 510 días
Clase 6: 540 días
Clase 7: 570 días
Clase 8: 600 días
Clase 9: 630 días
Clase 10: 660 días
Clase 11: 690 días
Clase 12: 720 días</t>
  </si>
  <si>
    <t>Clase 1: 8.28% fija
Clase 2: 8.40% fija
Clase 3: 8.55% fija
Clase 4: 8.70% fija
Clase 5: 8.85% fija
Clase 6: 9.00% fija
Clase 7: 9.10% fija
Clase 8: 9.20% fija
Clase 9: 9.25% fija
Clase 10: 9.30% fija
Clase 11: 9.35% fija
Clase 12: 9.40% fija</t>
  </si>
  <si>
    <t>SCVS-INMV-DNAR-2020-00008530</t>
  </si>
  <si>
    <t>Clase A: 390 días
Clase B:  540 días
Clase C: 720 días
Clase D: 1080 días
Clase E:  1080 días</t>
  </si>
  <si>
    <t>Clase A: 8.00% fija
Clase B:  8.25% fija
Clase C: 8.50% fija
Clase D: 8.75% fija
Clase E:  8.75% fija</t>
  </si>
  <si>
    <t>Clase A: 720 días
Clase B:  1080 días
Clase C: 1080 días
Clase D: 1080 días
Clase E:  1440 días</t>
  </si>
  <si>
    <t>Clase A: 8.00% fija
Clase B:  8.25% fija
Clase C: 8.25% fija
Clase D: 8.25% fija
Clase E:  8.50% fija</t>
  </si>
  <si>
    <t>SCVS-IRQ-DRMV-2021-00000198</t>
  </si>
  <si>
    <t>SCVS-IRQ-DRMV-2021-00038602</t>
  </si>
  <si>
    <t>26-ene-31</t>
  </si>
  <si>
    <t>JW ASOCIADOS “JIWA” S.A. - REB</t>
  </si>
  <si>
    <t>FuturoCapital</t>
  </si>
  <si>
    <t>Clase A: 1260 días
Clase B:  1440 días</t>
  </si>
  <si>
    <t>SCVS-INMV-DNAR-2021-00000338</t>
  </si>
  <si>
    <t>FIDEICOMISO QUINTA TITULARIZACIÓN DE CARTERA MARCIMEX</t>
  </si>
  <si>
    <t>SCVS-INMV-DNAR-2021-00000778</t>
  </si>
  <si>
    <t>12-feb-25</t>
  </si>
  <si>
    <t>SCVS-INMV-DNAR-2021-00001253</t>
  </si>
  <si>
    <t>AUSTRAL CIA. LTDA.</t>
  </si>
  <si>
    <t>SCVS-INMV-DNAR-2020-00008651</t>
  </si>
  <si>
    <t>Prospectuslaw C.A.</t>
  </si>
  <si>
    <t>03-mar-24</t>
  </si>
  <si>
    <t>DISTRIBUIDORA FARMACEUTICA ECUATORIANA (DIFARE) S.A.</t>
  </si>
  <si>
    <t>SCVS-INMV-DNAR-2021-00001448</t>
  </si>
  <si>
    <t>FIDEICOMISO MERCANTIL VIVIENDA DE INTERES SOCIAL Y PUBLICO BANCO PACIFICO 3</t>
  </si>
  <si>
    <t>Valpacifico</t>
  </si>
  <si>
    <t>10797 días</t>
  </si>
  <si>
    <t>Serie A1 TPP+4.12 p.p.
Serie A2-P TPP+4.12 p.p.
Serie A2-E 0.10% p.p.</t>
  </si>
  <si>
    <t>SCVS-IRQ-DRMV-2021-00000807</t>
  </si>
  <si>
    <t>Clase A1:AAA
Clase A2-P:B
Clase A2-E:B</t>
  </si>
  <si>
    <t>01-mar-51</t>
  </si>
  <si>
    <t>06-feb-25
25-mar-25</t>
  </si>
  <si>
    <t>SCVS-INMV-DNAR-2021-00002083</t>
  </si>
  <si>
    <t>PLASTICOS DEL LITORAL S.A.</t>
  </si>
  <si>
    <t>SCVS-INMV-DNAR-2021-00001984</t>
  </si>
  <si>
    <t>SCVS-INMV-DNAR-2021-00002084</t>
  </si>
  <si>
    <t>7,000,000</t>
  </si>
  <si>
    <t>122,574,000</t>
  </si>
  <si>
    <t>25-sep-24</t>
  </si>
  <si>
    <t>TIENDAS INDUSTRIALES ASOCIADAS TÍA S.A.</t>
  </si>
  <si>
    <t>Clase A: 1800 días
Clase B:  2520 días</t>
  </si>
  <si>
    <t>SCVS-INMV-DNAR-2021-00002452</t>
  </si>
  <si>
    <t>SCVS.INMV.DNAR.2021.00002240</t>
  </si>
  <si>
    <t>01-abr-26</t>
  </si>
  <si>
    <t>SCVS-INMV-DNAR-2021-00002766</t>
  </si>
  <si>
    <t>09-abr-26</t>
  </si>
  <si>
    <t>FIGURETTI S.A.</t>
  </si>
  <si>
    <t>Clase 1: 450 días
Clase 2: 720 días
Clase 3: 1080 días</t>
  </si>
  <si>
    <t>Clase 1: 8.50% fija
Clase 2: 9.00% fija
Clase 3: 9.50% fija</t>
  </si>
  <si>
    <t>DUOCELL S.A.</t>
  </si>
  <si>
    <t>Clase A: 8.25% fija
Clase B:  8.50% fija
Clase C: 8.75% fija</t>
  </si>
  <si>
    <t>SCVS-INMV-DNAR-2021-00003040</t>
  </si>
  <si>
    <t>05-abr-24</t>
  </si>
  <si>
    <t>SCVS-INMV-DNAR-2021-00002906</t>
  </si>
  <si>
    <t>PROFERMACO CIA. LTDA.</t>
  </si>
  <si>
    <t>SCVS-IRQ-DRMV-2021-00002600</t>
  </si>
  <si>
    <t>DYVENPRO DISTRIBUCIÓN Y VENTA DE PRODUCTOS SOCIEDAD ANÓNIMA</t>
  </si>
  <si>
    <t>SCVS-INMV-DNAR-2021-00002769</t>
  </si>
  <si>
    <t>AGRIPAC S.A.</t>
  </si>
  <si>
    <t>SCVS-INMV-DNAR-2021-00003050</t>
  </si>
  <si>
    <t>INCUBADORA ANDINA INCUBANDINA S.A.</t>
  </si>
  <si>
    <t>SCVS-IRQ-DRMV-2021-00003513</t>
  </si>
  <si>
    <t>GALARMOBIL S.A.</t>
  </si>
  <si>
    <t>Clase A: 8.50% fija</t>
  </si>
  <si>
    <t>SCVS-INMV-DNAR-2021-00003024</t>
  </si>
  <si>
    <t>SCVS-INMV-DNAR-2021-00003981</t>
  </si>
  <si>
    <t>SCVS-INMV-DNAR-2021-00000967</t>
  </si>
  <si>
    <t>Clase A: 1800 días
Clase B:  1800 días</t>
  </si>
  <si>
    <t>Clase A: 7.50% fija
Clase B: 7.50% fija</t>
  </si>
  <si>
    <t>SCVS-INMV-DNAR-2021-0004042</t>
  </si>
  <si>
    <t>SCVS-INMV-DNAR-2021-00003920</t>
  </si>
  <si>
    <t>SCVS-INMV-DNAR-2021-00004363</t>
  </si>
  <si>
    <t>SCVS-INMV-DNAR-2021-000044700</t>
  </si>
  <si>
    <t>CORPORACION FERNANDEZ CORPFERNANDEZ S.A.</t>
  </si>
  <si>
    <t>SCVS-INMV-DNAR-2021-00004437</t>
  </si>
  <si>
    <t>04-jun-26</t>
  </si>
  <si>
    <t>26-abr-24</t>
  </si>
  <si>
    <t>SEGUNDA TITULARIZACIÓN CARTERA MICROCREDITO INSOTEC</t>
  </si>
  <si>
    <t>Clase A: 900 días
Clase B: 900 días
Clase C: 900 días
Clase D: 1080 días
Clase E: 1080 días</t>
  </si>
  <si>
    <t>Clase A: 8.25% fija
Clase B: 8.25% fija
Clase C: 8.25% fija
Clase D: 8.50% fija
Clase E: 8.50% fija</t>
  </si>
  <si>
    <t>SCVS-IRQ-DRMV-2021-00004168</t>
  </si>
  <si>
    <t>Clase 1: 450 días
Clase 2: 540 días
Clase 3: 630 días
Clase 4: 720 días
Clase 5: 1080 días</t>
  </si>
  <si>
    <t>Clase 1: 8.20% fija
Clase 2: 8.30% fija
Clase 3: 8.40% fija
Clase 4: 8.50% fija
Clase 5: 8.75% fija</t>
  </si>
  <si>
    <t>SCVS-INMV-DNAR-2021-00004732</t>
  </si>
  <si>
    <t>Clase A: 1080 días
Clase B: 1440 días
Clase C: 1800días
Clase D: 2160 días</t>
  </si>
  <si>
    <t>Clase A: 8.50% fija
Clase B: 8.75% fija
Clase C: 9.00% fija
Clase D: 9.25% fija</t>
  </si>
  <si>
    <t>SCVS-INMV-DNAR-2021-00004750</t>
  </si>
  <si>
    <t>Clase 1: 180 días
Clase 2: 270 días
Clase 3: &lt;359 días</t>
  </si>
  <si>
    <t>SCVS-INMV-DNAR-2021-00004746</t>
  </si>
  <si>
    <t>SCVS-INMVDNAR-2021-00004847</t>
  </si>
  <si>
    <t>ARRENDATOTEM S.A.</t>
  </si>
  <si>
    <t>SCVS-INMV-DNAR-2021-00005220</t>
  </si>
  <si>
    <t>FIDEICOMISO MERCANTIL TITULARIZACIÓN HIPOTECARIA DE BANCO PICHINCHA 5, FIMEPCH 5</t>
  </si>
  <si>
    <t>Clase A1: 7970 dias
Clase A2: 7970 dias
Clase A3: 7970 dias
Clase A4: 7970 dias
Clase B:7970 dias</t>
  </si>
  <si>
    <t>Clase A1: 3.50% - 4.50%
Clase A2: 3.93% - 6.00%
Clase A3: 4.50% - 5.50%
Clase A4: 3.93% - 6.00%
Clase B: 8.50% - 9.50%</t>
  </si>
  <si>
    <t>SCVS-IRQ-DRMV-2021-00004938</t>
  </si>
  <si>
    <t>20-ago-43</t>
  </si>
  <si>
    <t>SCVS-INMV-DNAR-2021-00005229</t>
  </si>
  <si>
    <t>SCVS-INMV-DNAR-2021-00005291</t>
  </si>
  <si>
    <t>SCVS-INMV-DNAR-2021-00005306</t>
  </si>
  <si>
    <t>05-jul-26</t>
  </si>
  <si>
    <t>EMPACALLE S.A.</t>
  </si>
  <si>
    <t>Clase A: 1440 días
Clase B:  1080 días</t>
  </si>
  <si>
    <t>Clase A: 10.00% fija
Clase B: 9.00% fija</t>
  </si>
  <si>
    <t>SCVS-INMV-DNAR-2021-00005102</t>
  </si>
  <si>
    <t>Clase 1: 8.50% fija
Clase 2: 8.75% fija
Clase 3: Cero Cupon</t>
  </si>
  <si>
    <t>Clase A: 720 días
Clase B:  1080 días
Clase C: 1080 días
Clase D: 1440 días
Clase E:  1800 días</t>
  </si>
  <si>
    <t>Clase A: 8.00% fija
Clase B:  8.25% fija
Clase C: 8.25% fija
Clase D: 8.50% fija
Clase E:  8.75% fija</t>
  </si>
  <si>
    <t>Clase T: 1800 días
Clase U:  1800 días</t>
  </si>
  <si>
    <t>Clase T: 7.25% fija
Clase U:  7.25% fija</t>
  </si>
  <si>
    <t>SCVS-INMV-DNAR-2021-00005890</t>
  </si>
  <si>
    <t>SCVS-IRQ-DRMV-2021-00006075</t>
  </si>
  <si>
    <t>28-jul-24</t>
  </si>
  <si>
    <t>SEGUROS ALIANZA S.A.</t>
  </si>
  <si>
    <t>SCVS-IRQ-DRMV-2021-00005940</t>
  </si>
  <si>
    <t>Asesoval</t>
  </si>
  <si>
    <t>STARCARGO CIA. LTDA.</t>
  </si>
  <si>
    <t>COMPUTRONSA S.A.</t>
  </si>
  <si>
    <t>PLASTICOS DEL LITORAL PLASTLIT S.A</t>
  </si>
  <si>
    <t>SCVS-INMV-DNAR-2021-00006019</t>
  </si>
  <si>
    <t>SCVS-INMV-DNAR-2021-00006078</t>
  </si>
  <si>
    <t>SCVS-INMV-DNAR-2021-00006290</t>
  </si>
  <si>
    <t>COMPAÑIA PETROLEOS DE LOS RIOS PETROLRIOS C.A.</t>
  </si>
  <si>
    <t>SCVS-IRQ-DRMV-2021-00005824</t>
  </si>
  <si>
    <t>03-ago-26</t>
  </si>
  <si>
    <t>PROTECALEMAN REPRESENTACIONES QUIMICAS S.A.</t>
  </si>
  <si>
    <t>SCVS-INMV-DNAR-2021-00006350</t>
  </si>
  <si>
    <t>CORPORACION EL ROSADO S.A.</t>
  </si>
  <si>
    <t>SCVS-INMV-DNAR-2021-00006510</t>
  </si>
  <si>
    <t>SCVS-INMV-DNAR-2021-00006489</t>
  </si>
  <si>
    <t>Clase A: 2520 días
Clase B:  2880 días
Clase C: 540 días</t>
  </si>
  <si>
    <t>Clase A: 6.80% fija
Clase B:  7.10% fija
Clase C: 6.00% fija</t>
  </si>
  <si>
    <t>SCVS-INMV-DNAR-2021-00006606</t>
  </si>
  <si>
    <t>SCVS-INMV-DNAR-2021-00006664</t>
  </si>
  <si>
    <t>AKROS CIA. LTDA.</t>
  </si>
  <si>
    <t>SCVS-INMV-DRMV-2021-00006814</t>
  </si>
  <si>
    <t>SUCESORES DE JACOBO PAREDES M. S.A</t>
  </si>
  <si>
    <t>SCVS-INMV-DRMV-2021-00007057</t>
  </si>
  <si>
    <t>Clase D: 720 días
Clase E:  1800 días</t>
  </si>
  <si>
    <t>SCVS-INMV-DNAR-2021-00006676</t>
  </si>
  <si>
    <t>Clase G-L: 2520 días</t>
  </si>
  <si>
    <t>7.00% fija</t>
  </si>
  <si>
    <t>SCVS-INMV-DNAR-2021-00007317</t>
  </si>
  <si>
    <t>REPAPERS RECICLAJE  DEL ECUADOR S.A.</t>
  </si>
  <si>
    <t>SCVS-INMV-DNAR-2021-00007383</t>
  </si>
  <si>
    <t>03-sep-24</t>
  </si>
  <si>
    <t>SCVS-INMV-DRMV-2021-00007130</t>
  </si>
  <si>
    <t>09-sep-26</t>
  </si>
  <si>
    <t>Clase A: 2520 días
Clase B:  3600 días</t>
  </si>
  <si>
    <t>Clase A: 7.00% fija
Clase B: 7.50% fija</t>
  </si>
  <si>
    <t>SCVS-INMV-DNAR-2021-00006970</t>
  </si>
  <si>
    <t>FIDEICOMISO MERCANTIL PRIMERA TITULARIZACIÓN SINDICADA RENTAS NX - RNT</t>
  </si>
  <si>
    <t>Clase A: 720 días
Clase B: 900 días
Clase C: 1440 días</t>
  </si>
  <si>
    <t>Clase A: 7.75% fija
Clase B: 8.25% fija
Clase C: 8.50% fija</t>
  </si>
  <si>
    <t>SCVS-INMV-DRMV-2021-00006806</t>
  </si>
  <si>
    <t>FIDEICOMISO MERCANTIL PRIMERA TITULARIZACION CARTERA AUTOMOTRIZ-AUTOMEKANO</t>
  </si>
  <si>
    <t>SCVS-INMV-DRMV-2021-00006991</t>
  </si>
  <si>
    <t>FIDEICOMISO TITULARIZACIÓN DE CARTERA AUTOMOTRIZ MUTUALISTA PICHINCHA 1</t>
  </si>
  <si>
    <t>Clase A: 900 días
Clase B: 900 días
Clase C: 900 días
Clase D: 1080 días</t>
  </si>
  <si>
    <t>Clase A: 8.25% fija
Clase B: 8.25% fija
Clase C: 8.25% fija
Clase D: 8.50% fija</t>
  </si>
  <si>
    <t>SCVS-INMV-DRMV-2021-00006820</t>
  </si>
  <si>
    <t>01-sep-24</t>
  </si>
  <si>
    <t>SCVS-IRQ-DRMV-2021-00007218</t>
  </si>
  <si>
    <t>SCVS-INMV-DNAR-2021-00007076</t>
  </si>
  <si>
    <t>FUROIANI OBRAS Y PROYECTOS S. A.</t>
  </si>
  <si>
    <t>SCVS-INMV-DNAR-2021-00007144</t>
  </si>
  <si>
    <t>SCVS-INMV-DRMV-2021-00007570</t>
  </si>
  <si>
    <t>SCVS-INMV-DRMV-2021-00008023</t>
  </si>
  <si>
    <t>SCVS-INMV-DRMV-2021-00008012</t>
  </si>
  <si>
    <t>SCVS-INMV-DNAR-2021-00008677</t>
  </si>
  <si>
    <t>Clase W: 720 días
Clase Y:  1800 días</t>
  </si>
  <si>
    <t>SCVS-INMV-DNAR-2021-00008252</t>
  </si>
  <si>
    <t>Clase A: 540 días
Clase B:  720 días
Clase C: 1080 días
Clase D: 1440 días</t>
  </si>
  <si>
    <t>Clase A: 7.50% fija
Clase B:  7.75% fija
Clase C: 8.25% fija
Clase D: 8.50% fija</t>
  </si>
  <si>
    <t>SCVS-IRQ-DRMV-2021-00009062</t>
  </si>
  <si>
    <t>NUOTECNOLÓGICA CIA. LTDA</t>
  </si>
  <si>
    <t>SCVS-IRQ-DRMV-2021-00009158</t>
  </si>
  <si>
    <t>27-oct-25</t>
  </si>
  <si>
    <t>SCVS-IRQ-DRMV-2021-00009168</t>
  </si>
  <si>
    <t>04-nov-26</t>
  </si>
  <si>
    <t>INDUSTRIAS OMEGA C.A.</t>
  </si>
  <si>
    <t>SCVS-IRQ-DRMV-2021-00009240</t>
  </si>
  <si>
    <t>DANIELCOM EQUIPMENT SUPPLY S.A</t>
  </si>
  <si>
    <t>Clase A: 720 días
Clase B:  1080 días</t>
  </si>
  <si>
    <t>SCVS-IRQ-DRMV-2021-00009434</t>
  </si>
  <si>
    <t>SALCEDO MOTORS S.A. SALMOTORSA</t>
  </si>
  <si>
    <t>SCVS-INMV-DNAR-2021-00008659</t>
  </si>
  <si>
    <t>FABRICA DE ENVASES S.A. FADESA</t>
  </si>
  <si>
    <t>SCVS-INMV-DNAR-2021-00008715</t>
  </si>
  <si>
    <t>COMERCIALIZADORA DEL ECUADOR FERTIEXPORTS CIA. LTDA</t>
  </si>
  <si>
    <t>SCVS-INMV-DNAR-2021-00008937</t>
  </si>
  <si>
    <t>RIPCONCIV CONSTRUCCIONES CIVILES CIA. LTDA.</t>
  </si>
  <si>
    <t>SCVS-IRQ-DRMV-2021-00009123</t>
  </si>
  <si>
    <t>Prospectuslaw</t>
  </si>
  <si>
    <t>SCVS-INMV-DNAR-2021-00009332</t>
  </si>
  <si>
    <t>FIDEICOMISO DE TITULARIZACIÓN DE CARTERA NOVACREDIT V</t>
  </si>
  <si>
    <t>Clase A: 1080 días
Clase B: 1260 días</t>
  </si>
  <si>
    <t xml:space="preserve">Clase A: 6.50% 
Clase B: 6.75% </t>
  </si>
  <si>
    <t>SCVS-INMV-DRMV-2021-00008666</t>
  </si>
  <si>
    <t>SCVS-IRQ-DRMV-2021-00009584</t>
  </si>
  <si>
    <t>18-nov-25</t>
  </si>
  <si>
    <t>Clase 1: 1080 días
Clase 2: 1440 días</t>
  </si>
  <si>
    <t>Clase 9: 361 días
Clase 10:  720 días
Clase 11: 1080 días
Clase 12: 1440 días
Clase 13: 1800 días</t>
  </si>
  <si>
    <t>Clase 9: 7.00% fija
Clase 10:  7.50% fija
Clase 11: 8.00% fija
Clase 12: 8.50% fija
Clase 13: 9.00% fija</t>
  </si>
  <si>
    <t>SCVS-INMV-DNAR-2021-00010258</t>
  </si>
  <si>
    <t>SCVS-INMV-DNAR-2021-00010115</t>
  </si>
  <si>
    <t>SCVS-INMV-DNAR-2021-00010151</t>
  </si>
  <si>
    <t>MOSUMI S.A. CEN</t>
  </si>
  <si>
    <t>SCVS-IRQ-DRMV-2021-00010350</t>
  </si>
  <si>
    <t>SCVS-IRQ-DRMV-2021-00009530</t>
  </si>
  <si>
    <t>SEMVRA—VECONSA S.A</t>
  </si>
  <si>
    <t>FIDEICOMISO MERCANTIL VIVIENDA DE INTERES SOCIAL Y PUBLICO MUTUALISTA PICHINCHA 4</t>
  </si>
  <si>
    <t>Clase A1: 5130 días
Clase A2-P: 8790 días
Clase A2-E: 8790 días</t>
  </si>
  <si>
    <t>SCVS-IRQ-DRMV-2021-00010542</t>
  </si>
  <si>
    <t>FIDEICOMISO MERCANTIL VIVIENDA DE INTERÉS SOCIAL Y PÚBLICO MUTUALISTA AZUAY 1</t>
  </si>
  <si>
    <t>Clase A1: 5370 días
Clase A2-P: 8610 días
Clase A2-E: 8610 días</t>
  </si>
  <si>
    <t>SCVS-IRQ-DRMV-2021-00010949</t>
  </si>
  <si>
    <t>SCVS-INMV-DNAR-2021-00010717</t>
  </si>
  <si>
    <t>SCVS-IRQ-DRMV-2021-00011049</t>
  </si>
  <si>
    <t>SCVS-INMV-DNAR-2021-00010926</t>
  </si>
  <si>
    <t>FUENTES SAN FELIPE S.A. SANLIC</t>
  </si>
  <si>
    <t>SCVS-IRQ-DRMV-2021-00011281</t>
  </si>
  <si>
    <t>Alpe Law S.A.</t>
  </si>
  <si>
    <t>TOYOTA DEL ECUADOR S.A.</t>
  </si>
  <si>
    <t>SCVS-IRQ-DRMV-2021-00011271</t>
  </si>
  <si>
    <t>CARVAGU S.A.</t>
  </si>
  <si>
    <t>Clase A: 6.00% fija
Clase B:  6.50% fija
Clase C: 7.00% fija</t>
  </si>
  <si>
    <t>SCVS-INMV-DNAR-2021-00010451</t>
  </si>
  <si>
    <t>ENERGYCONTROL S.A</t>
  </si>
  <si>
    <t>SCVS-INMV-DNAR-2021-00010622</t>
  </si>
  <si>
    <t>08-dic-26</t>
  </si>
  <si>
    <t>SCVS-IRQ-DRMV-2021-00011050</t>
  </si>
  <si>
    <t>Atenea-Abogados S.A.</t>
  </si>
  <si>
    <t>23-dic-26</t>
  </si>
  <si>
    <t>720 dias</t>
  </si>
  <si>
    <t>5.00% fija</t>
  </si>
  <si>
    <t>SCVS-IRQ-DRMV-2021-00011269</t>
  </si>
  <si>
    <t>23-nov-25</t>
  </si>
  <si>
    <t>29-may-25</t>
  </si>
  <si>
    <t>04-feb-24</t>
  </si>
  <si>
    <t>GESTIÓN EXTERNA GESTIONA GTX S.A.</t>
  </si>
  <si>
    <t>Clase A: 368 días
Clase B:  720 días
Clase C: 1080 días</t>
  </si>
  <si>
    <t>Clase A: 7.25% fija
Clase B:  7.75% fija
Clase C: 8.25% fija</t>
  </si>
  <si>
    <t xml:space="preserve"> SCVS-IRQ-DRMV-2021-00011462</t>
  </si>
  <si>
    <t>21-ene-25</t>
  </si>
  <si>
    <t>CARTIMEX S. A.</t>
  </si>
  <si>
    <t>Clase 1: 8.25% fija
Clase 2: 8.50% fija</t>
  </si>
  <si>
    <t>SCVS-INMV-DNAR-2021-00011171</t>
  </si>
  <si>
    <t>11-ene-25
11-ene-26</t>
  </si>
  <si>
    <t>Clase I: 1800 días
Clase J:  2520 días</t>
  </si>
  <si>
    <t>Clase I: 9.00% fija
Clase J: 9.00% fija</t>
  </si>
  <si>
    <t>SCVS-INMV-DNAR-2022-00000014</t>
  </si>
  <si>
    <t>11-ene-29</t>
  </si>
  <si>
    <t>Clase D: 1800 días
Clase E:  2520 días</t>
  </si>
  <si>
    <t>Clase D: 9.00% fija
Clase E: 9.00% fija</t>
  </si>
  <si>
    <t>SCVS-INMV-DNAR-2022-00000037</t>
  </si>
  <si>
    <t>12-ene-29</t>
  </si>
  <si>
    <t>Clase A: 1800 días
Clase B:  1440 días</t>
  </si>
  <si>
    <t>Clase A: 6.75% fija
Clase B: 7.00% fija</t>
  </si>
  <si>
    <t>SCVS-INMV-DNAR-2022-00000195</t>
  </si>
  <si>
    <t>24-ene-25
19-ene-26</t>
  </si>
  <si>
    <t>Clase W: 1800 días
Clase X:  2520 días</t>
  </si>
  <si>
    <t>Clase W: 9.00% fija
Clase X: 9.00% fija</t>
  </si>
  <si>
    <t>SCVS-INMV-DNAR-2022-00000375</t>
  </si>
  <si>
    <t>27-ene-27</t>
  </si>
  <si>
    <t>WORLDWIDE INVESTMENTS AND REPRESENTATIONS WINREP S.A.</t>
  </si>
  <si>
    <t>Kapital One</t>
  </si>
  <si>
    <t>Clase 1: 720 días
Clase 2: 1440 días
Clase 3: 1800 días</t>
  </si>
  <si>
    <t>Clase 1: 8.25% fija
Clase 2: 8.50% fija
Clase 3: 8.75% fija</t>
  </si>
  <si>
    <t>SCVS-INMV-DNAR-2022-00000406</t>
  </si>
  <si>
    <t>28-ene-24
31-ene-27</t>
  </si>
  <si>
    <t>Clase A: 1800 días
Clase B:  1800 días
Clase C: 1800 días
Clase D: 1800 días
Clase E: 1800 días</t>
  </si>
  <si>
    <t>Clase A: 7.00% fija
Clase B:  7.00% fija
Clase C: 7.00% fija
Clase D: 7.00% fija
Clase E: 7.00% fija</t>
  </si>
  <si>
    <t>SCVS-INMV-DNAR-2022-00000483</t>
  </si>
  <si>
    <t>SCVS-INMV-DNAR-2022-00000553</t>
  </si>
  <si>
    <t>02-feb-27</t>
  </si>
  <si>
    <t>Clase 1: 540 días
Clase 2: 570 días
Clase 3: 600 días
Clase 4: 630 días
Clase 5: 660 días
Clase 6: 690 días</t>
  </si>
  <si>
    <t>Clase 1: 8.00% fija
Clase 2: 8.00% fija
Clase 3: 8.20% fija
Clase 4: 8.20% fija
Clase 5: 8.40% fija
Clase 6: 8.40% fija</t>
  </si>
  <si>
    <t>SCVS-INMV-DNAR-2022-00000580</t>
  </si>
  <si>
    <t>07-ago-22</t>
  </si>
  <si>
    <t>07-feb-32</t>
  </si>
  <si>
    <t>SCVS-INMV-DNAR-2021-00000337</t>
  </si>
  <si>
    <t xml:space="preserve">Global Advice </t>
  </si>
  <si>
    <t>FIDEICOMISO MERCANTIL VIVIENDA DE INTERÉS SOCIAL Y PÚBLICO BANCO PICHINCHA 5</t>
  </si>
  <si>
    <t>SCVS-IRQ-DRMV-2022-00000319</t>
  </si>
  <si>
    <t>Clase A1 AAA
Clase A2-P B-
Clase A2-E B-</t>
  </si>
  <si>
    <t>01-ene-52</t>
  </si>
  <si>
    <t>FERTISA AGIF C.L.</t>
  </si>
  <si>
    <t>SCVS-INMV-DNAR-2021-00000811</t>
  </si>
  <si>
    <t>SCVS-INMV-DNAR-2021-00001071</t>
  </si>
  <si>
    <t>DREAMPACK ECUADOR S.A.</t>
  </si>
  <si>
    <t>SCVS-INMV-DNAR-2021-00001070</t>
  </si>
  <si>
    <t>GROWFLOWERS PRODUCCIONES S.A.</t>
  </si>
  <si>
    <t>SCVS-IRQ-DRMV-2022-00001391</t>
  </si>
  <si>
    <t>Clase Y: 720 días
Clase Z:  1800 días</t>
  </si>
  <si>
    <t>SCVS-INMV-DNAR-2021-00000874</t>
  </si>
  <si>
    <t>15-feb-27</t>
  </si>
  <si>
    <t>BANCO DE LA PRODUCCION S.A. PRODUBANCO</t>
  </si>
  <si>
    <t>Clase A: Tasa Libor de doce (12) meses redondeada hacia arriba a tres cifras decimales mas un margen aplicable de 3.75%  anual.
Clase B: Tasa Libor de doce (12) meses redondeada hacia arriba a tres cifras decimales mas un margen aplicable de 3.00%  anual.</t>
  </si>
  <si>
    <t>SCVS-IRQ-DRMV-2022-00001224</t>
  </si>
  <si>
    <t>04-mar-27</t>
  </si>
  <si>
    <t>SCVS-INMV-DNAR-2022-00001265</t>
  </si>
  <si>
    <t>02-mar-27</t>
  </si>
  <si>
    <t>6.50% fija</t>
  </si>
  <si>
    <t>SCVS-INMV-DNAR-2022-0000128</t>
  </si>
  <si>
    <t>07-mar-27</t>
  </si>
  <si>
    <t>DUPOCSA PROTECTORES QUÍMICOS PARA EL CAMPO S.A.</t>
  </si>
  <si>
    <t>SCVS-INMV-DNAR-2022-00001498</t>
  </si>
  <si>
    <t>14-mar-27</t>
  </si>
  <si>
    <t>SCVS-INMV-DNAR-2022-00001404</t>
  </si>
  <si>
    <t>17-mar-25</t>
  </si>
  <si>
    <t>CORPORACION DE DESARROLLO DE MERCADO SECUNDARIO DE HIPOTECAS CTH S.A.</t>
  </si>
  <si>
    <t>Tasa Pasiva Referencial publicado por el BCE mas 1.50%</t>
  </si>
  <si>
    <t>SCVS-IRQ-DRMV-2022-00001238</t>
  </si>
  <si>
    <t>SCVS-lNMV-DNAR-2022-00003798</t>
  </si>
  <si>
    <t>18-sep-24
18-oct-24
18-nov-24</t>
  </si>
  <si>
    <t>SCVS-IRQ-DRMV-2022-00003102</t>
  </si>
  <si>
    <t>SCVS-IRQ-DRMV-2022-00003237</t>
  </si>
  <si>
    <t>SCVS-INMV-DNAR-2022-00003543</t>
  </si>
  <si>
    <t>ZAIMELLA DEL ECUADOR S.A</t>
  </si>
  <si>
    <t>SCVS-IRQ-DRMV-2022-00003699</t>
  </si>
  <si>
    <t>PETROLEOS Y SERVICIOS PYS C.A</t>
  </si>
  <si>
    <t>SCVS-IRQ-DRMV-2022-00001996</t>
  </si>
  <si>
    <t>ROMERO &amp; PAZMIÑO INGENIERÍA INMOBILIARIA S.A.</t>
  </si>
  <si>
    <t>Clase A: 366 días
Clase B:  367 días
Clase C: 720 días
Clase D: 720 días
Clase E: 1080 días
Clase F: 1080 días
Clase G: 1080 días</t>
  </si>
  <si>
    <t>Clase A: 7.00% fija
Clase B:  7.00% fija
Clase C: 7.50% fija
Clase D: 7.50% fija
Clase E: 8.75% fija
Clase F: 8.50% fija
Clase G: 9.00% fija</t>
  </si>
  <si>
    <t>SCVS-IRQ-DRMV-2022-00002035</t>
  </si>
  <si>
    <t>28-mar-25
06-abr-25
22-abr-25</t>
  </si>
  <si>
    <t>BANCO PICHINCHA C.A.</t>
  </si>
  <si>
    <t>La Tasa LIBOR de doce (12) meses redondeada hacia arriba a tres cifras decimales en dólares de los Estados unidos de América más un margen aplicable entre 4.25% y 4.50% anual para el pago del primer cupón de interés a los 360 días. Para los siguientes cupones pagaderos de manera semestral, La tasa LIBOR de seis (6) meses redondeada hacia arriba a tres cifras decimales en dólares de los Estados Unidos de América más un margen aplicable entre 4.25% y 4.50% anual.</t>
  </si>
  <si>
    <t>SCVS-IRQ-DRMV-2022-00002102</t>
  </si>
  <si>
    <t>CORPORACION ECUATORIANA DE ALUMINIO S.A. CEDAL</t>
  </si>
  <si>
    <t>SCVS-IRQ-DRMV-2022-00002208</t>
  </si>
  <si>
    <t>Clase A: 1080 días
Clase B:  1080 días
Clase C: 1080 días
Clase D: 1080 días</t>
  </si>
  <si>
    <t>Clase A: 7.10% fija
Clase B:  7.10% fija
Clase C: 6.90% fija
Clase D: 6.90% fija</t>
  </si>
  <si>
    <t>SCVS-IRQ-DRMV-2022-00002291</t>
  </si>
  <si>
    <t>05-abr-25
20-abr-25
07-abr-27</t>
  </si>
  <si>
    <t>Clase A: 720 días
Clase B:  1080 días
Clase C: 1440 días</t>
  </si>
  <si>
    <t>Clase A: 6.50% fija
Clase B:  6.70% fija
Clase C: 6.90% fija</t>
  </si>
  <si>
    <t>SCVS-IRQ-DRMV-2022- 00002204</t>
  </si>
  <si>
    <t>14-abr-25
06-may-26</t>
  </si>
  <si>
    <t>SUPER DEALER DUEÑAS GUTIERREZ CIA. LTDA.</t>
  </si>
  <si>
    <t>Clase A: 8.75% fija
Clase B:  8.75% fija
Clase C: 8.75% fija
Clase D: 8.75% fija
Clase E: 8.75% fija</t>
  </si>
  <si>
    <t>SCVS-IRQ-DRMV-2022-00003125</t>
  </si>
  <si>
    <t>27-abr-27
11-may-27</t>
  </si>
  <si>
    <t>BABY’S S.A</t>
  </si>
  <si>
    <t>SCVS-INMV-DNAR-2022-00003229</t>
  </si>
  <si>
    <t>05-may-27
04-may-29</t>
  </si>
  <si>
    <t>LIDENAR S.A</t>
  </si>
  <si>
    <t>Clase A: 361 días
Clase B:  720 días
Clase C: 720 días
Clase D: 720 días
Clase E: 720 días
Clase F: 1080 días
Clase G: 1440 días
Clase H: 1440 días</t>
  </si>
  <si>
    <t>Clase A: 6.25% fija
Clase B:  7.00% fija
Clase C: 7.00% fija
Clase D: 7.00% fija
Clase E: 7.25% fija
Clase F: 7.50% fija
Clase G: 7.75% fija
Clase H: 7.75% fija</t>
  </si>
  <si>
    <t>SCVS-INMV-DNAR-2022-00003189</t>
  </si>
  <si>
    <t>19-may-25
19-may-26</t>
  </si>
  <si>
    <t>BANCO DE MACHALA S.A.</t>
  </si>
  <si>
    <t>TPR + 2.00%</t>
  </si>
  <si>
    <t>SCVS-INMV-DNAR-2022-00003550</t>
  </si>
  <si>
    <t>SCVS-INMV-DNAR-2022-00003274</t>
  </si>
  <si>
    <t>16-may-25</t>
  </si>
  <si>
    <t>720 días</t>
  </si>
  <si>
    <t>SCVSINMV-DNAR-2022-00003518</t>
  </si>
  <si>
    <t>18-may-24</t>
  </si>
  <si>
    <t>Clase B: 1800 días
Clase C:  2520 días</t>
  </si>
  <si>
    <t>SCVS-INMV-DNAR-2022-00003790</t>
  </si>
  <si>
    <t>ABSORPELSA PAPELES ABSORVENTES S.A.</t>
  </si>
  <si>
    <t>Clase A: 360 días
Clase B:  720 días
Clase C: 1080 días</t>
  </si>
  <si>
    <t>Clase A: 8.50% fija
Clase B:  9.00% fija
Clase C: 9.50% fija</t>
  </si>
  <si>
    <t>SCVS-IRQ-DRMV-2022-00003805</t>
  </si>
  <si>
    <t>25-may-29</t>
  </si>
  <si>
    <t>Número Emisión</t>
  </si>
  <si>
    <t>Casa de Valores  colocadora</t>
  </si>
  <si>
    <t>MONTO ($)</t>
  </si>
  <si>
    <t>Bolsa en que se inscribió</t>
  </si>
  <si>
    <t>Fecha Inscripción BVG</t>
  </si>
  <si>
    <t>Fecha Negociación BVG</t>
  </si>
  <si>
    <t>Calificación de Riesgo</t>
  </si>
  <si>
    <t>REPRESENTANTE OBLIGACIONISTA</t>
  </si>
  <si>
    <t>FECHA DE VENCIMIENTO COLOCACIONES</t>
  </si>
  <si>
    <t>A6-A7 1440 dias
A8-A9 3600 días</t>
  </si>
  <si>
    <t>21-feb-23
25-feb-23</t>
  </si>
  <si>
    <t>27-Oct-20
27-Oct-27</t>
  </si>
  <si>
    <t>26-Oct-23
26-Oct-24</t>
  </si>
  <si>
    <t>18-ene-22
18-ene-23</t>
  </si>
  <si>
    <t>01-feb-21
01-feb-22
01-feb-23</t>
  </si>
  <si>
    <t>30-Ene-21
08-Feb-22
22-Feb-23</t>
  </si>
  <si>
    <t>05-feb-20
05-feb-21
05-feb-23</t>
  </si>
  <si>
    <t>14-mar-23
14-mar-24</t>
  </si>
  <si>
    <t>02-abr-22
02-abr-23</t>
  </si>
  <si>
    <t>24-abr-22
24-abr-23</t>
  </si>
  <si>
    <t>25-jun-22
25-jun-23
29-Jun-23</t>
  </si>
  <si>
    <t>22-jun-21
22-jun-23</t>
  </si>
  <si>
    <t xml:space="preserve">24-jul-22
24-jul-23                     </t>
  </si>
  <si>
    <t>13-nov-22
04-dic-23</t>
  </si>
  <si>
    <t>26-dic-22
28-dic-23</t>
  </si>
  <si>
    <t>21-ene-26
24-ene-26
31-ene-26
26-mar-24</t>
  </si>
  <si>
    <t>05-feb-22
05-feb-23</t>
  </si>
  <si>
    <t>13-mar-22
29-abr-23
13-feb-24</t>
  </si>
  <si>
    <t>18-mar-22
26-mar-22</t>
  </si>
  <si>
    <t>22-mar-21
25-jul-22</t>
  </si>
  <si>
    <t>05-abr-23
29-mar-24</t>
  </si>
  <si>
    <t>30-jul-21
30-jul-22
22-jul-23
01-abr-24</t>
  </si>
  <si>
    <t>01-abr-24
19-jul-23</t>
  </si>
  <si>
    <t>27-feb-22
15-may-24</t>
  </si>
  <si>
    <t>29-jun-24
18-may-23</t>
  </si>
  <si>
    <t>29-abr-23
29-abr-24</t>
  </si>
  <si>
    <t>03-abr-23
03-abr-24</t>
  </si>
  <si>
    <t>11-jul-24
04-abr-24
14-ago-24</t>
  </si>
  <si>
    <t>22-abr-24
22-abr-23</t>
  </si>
  <si>
    <t>30-abr-26
30-abr-24</t>
  </si>
  <si>
    <t>07-nov-20
14-may-22
31-may-22</t>
  </si>
  <si>
    <t>20-may-23
20-may-24</t>
  </si>
  <si>
    <t>30-may-22
 30-may-23</t>
  </si>
  <si>
    <t>31-may-24
 31-may-24</t>
  </si>
  <si>
    <t>03-ene-23
 11-jun-22</t>
  </si>
  <si>
    <t>26-jun-22
 09-jul-23</t>
  </si>
  <si>
    <t>26-jun-22
 11-jul-23</t>
  </si>
  <si>
    <t>27-jun-22
27-jun-23</t>
  </si>
  <si>
    <t>17-ago-20
28-jun-22</t>
  </si>
  <si>
    <t>02-ago-23
07-ago-23
31-oct-23
15-nov-23
26-nov-23</t>
  </si>
  <si>
    <t>07-jul-22
20-nov-22
18-abr-23</t>
  </si>
  <si>
    <t>16-sept-22
16-oct-23
16-oct-24</t>
  </si>
  <si>
    <t>31-oct-24
31-oct-24</t>
  </si>
  <si>
    <t>08-nov-21
31-oct-22
22-oct-24</t>
  </si>
  <si>
    <t>04-dic-22
29-nov-23
15-ene-25</t>
  </si>
  <si>
    <t>10-dic-22
14-feb-23</t>
  </si>
  <si>
    <t xml:space="preserve">20-dic-21
16-dic-22
24-dic-24
</t>
  </si>
  <si>
    <t>17-feb-24
20-dic-24</t>
  </si>
  <si>
    <t>23-dic-22
21-ene-23</t>
  </si>
  <si>
    <t>03-ene-23
30-dic-23</t>
  </si>
  <si>
    <t>21-feb-22
21-feb-23
28-feb-24
21-feb-25</t>
  </si>
  <si>
    <t>18-mar-25
12-dic-24
31-ago-24</t>
  </si>
  <si>
    <t>05-jun-21
05-sept-21
05-mar-25
05-mar-25
05-mar-26
05-mar-26
05-mar-26
05-abr-24</t>
  </si>
  <si>
    <t>26-may-26
26-may-26</t>
  </si>
  <si>
    <t>05-may-24
05-may-25</t>
  </si>
  <si>
    <t>11-may-24
11-may-23</t>
  </si>
  <si>
    <t>22-may-25
22-may-27</t>
  </si>
  <si>
    <t>27-jul-22
24-jul-23
15-jun-24</t>
  </si>
  <si>
    <t>28-ago-23
21-abr-25
23-abr-26</t>
  </si>
  <si>
    <t>10-jun-24
03-jun-25</t>
  </si>
  <si>
    <t>29-dic-24
20-ene-24</t>
  </si>
  <si>
    <t>13-ene-22
29-mar-22
29-jun-22
02-sep-22</t>
  </si>
  <si>
    <t>14-ago-23
20-jul-25</t>
  </si>
  <si>
    <t>23-jul-23
20-jul-25</t>
  </si>
  <si>
    <t>21-ene-22
23-feb-23
29-jul-23
29-ene-24</t>
  </si>
  <si>
    <t>29-jul-23
21-ago-23
27-ago-23</t>
  </si>
  <si>
    <t>31-ago-23
22-dic-25</t>
  </si>
  <si>
    <t>03-sep-23
21-ago-24</t>
  </si>
  <si>
    <t>06-ago-24
10-feb-26</t>
  </si>
  <si>
    <t>12-oct-23
06-ago-24</t>
  </si>
  <si>
    <t>02-sep-24
18-ago-25</t>
  </si>
  <si>
    <t>27-feb-22
24-abr-24
18-mar-26</t>
  </si>
  <si>
    <t>14-sep-22
21-abr-24</t>
  </si>
  <si>
    <t>06-oct-23
27-nov-23</t>
  </si>
  <si>
    <t>08-abr-22
22-jul-22
29-ene-23</t>
  </si>
  <si>
    <t>11-sep-23
25-sep-25</t>
  </si>
  <si>
    <t>23-nov-25
11-may-26</t>
  </si>
  <si>
    <t>06-oct-23
11-mar-25
29-mar-26</t>
  </si>
  <si>
    <t>12-nov-21
12-may-22
23-oct-23
26-oct-23
27-oct-23
12-nov-23</t>
  </si>
  <si>
    <t>29-oct-23
29-oct-25</t>
  </si>
  <si>
    <t>16-mar-22
23-dic-23
28-sep-22
04-abr-23</t>
  </si>
  <si>
    <t>24-dic-23
28-ene-24
28-dic-24
08-abr-25</t>
  </si>
  <si>
    <t>21-feb-22
10-may-22
17-jun-22
12-ago-22
17-ago-22
23-oct-22
30-nov-22
19-dic-22
12-ene-23
19-ene-23
25-ene-23
03-abr-23</t>
  </si>
  <si>
    <t>20-feb-22
20-jul-22
22-ene-23
12-feb-24
26-ene-24</t>
  </si>
  <si>
    <t>16-ene-23
28-ene-24
29-ene-24
26-ene-25</t>
  </si>
  <si>
    <t>05-abr-26
05-abr-28</t>
  </si>
  <si>
    <t>15-jul-22
15-abr-23
11-may-24</t>
  </si>
  <si>
    <t>23-abr-24
25-jun-25
15-jun-26</t>
  </si>
  <si>
    <t>31-may-26
02-jun-26</t>
  </si>
  <si>
    <t>21-sep-22
21-dic-22
21-mar-23
28-jul-23
21-jun-24</t>
  </si>
  <si>
    <t>25-jun-24
25-jun-25
23-jul-26
02-jul-27</t>
  </si>
  <si>
    <t>23-jul-23
22-jul-24
29-jul-24
21-jul-25
06-ago-26</t>
  </si>
  <si>
    <t>30-jul-26
06-ago-26</t>
  </si>
  <si>
    <t>19-ago-28
17-mar-23</t>
  </si>
  <si>
    <t>27-ago-23
27-ago-26</t>
  </si>
  <si>
    <t>03-sep-28
09-sep-28</t>
  </si>
  <si>
    <t>14-oct-23
14-oct-26</t>
  </si>
  <si>
    <t>22-abr-23
22-oct-23
27-oct-24
22-oct-25</t>
  </si>
  <si>
    <t>05-nov-23
30-dic-24</t>
  </si>
  <si>
    <t>26-nov-24
26-nov-25</t>
  </si>
  <si>
    <t>30-dic-22
10-dic-24
09-dic-26</t>
  </si>
  <si>
    <t>17-dic-24
08-dic-26</t>
  </si>
  <si>
    <t>Emisión Número</t>
  </si>
  <si>
    <t>FECHA DE VENCIMIENTO PROGRAMA</t>
  </si>
  <si>
    <t>16-may-24
16-jun-24</t>
  </si>
  <si>
    <t>01-sep-19
05-ago-24</t>
  </si>
  <si>
    <t>22-mar-20
23abr-25</t>
  </si>
  <si>
    <t>24-ene-21
09-mar-26</t>
  </si>
  <si>
    <t>16-jun-19
16-jul-21
16-may-22
16-oct-23
16-nov-23</t>
  </si>
  <si>
    <t>16-ago-22
16-jul-24
16-jul-25
16-ago-25</t>
  </si>
  <si>
    <t>04-ene-20
20-ene-20
26-ene-20
08-feb-20</t>
  </si>
  <si>
    <t>16-oct-20
16-mar-22
16-sep-25
16-oct-25</t>
  </si>
  <si>
    <t>16-ago-21
16-dic-22
16-abr-26
16-may-26</t>
  </si>
  <si>
    <t>30-jun-19
31-dic-20
31-dic-22
31-ene-23</t>
  </si>
  <si>
    <t>31-ago-19
30-nov-22
31-mar-24
31-ene-28
29-feb-28</t>
  </si>
  <si>
    <t>31-ene-20
31-ene-23
31-ene-24
30-abr-25
31-may-25</t>
  </si>
  <si>
    <t>06-abr-21
06-abr-22</t>
  </si>
  <si>
    <t>06-sep-22
06-sep-23</t>
  </si>
  <si>
    <t>28-nov-25
31-oct-43</t>
  </si>
  <si>
    <t>28-oct-21
18-dic-21</t>
  </si>
  <si>
    <t>04-ene-22
04-ene-23</t>
  </si>
  <si>
    <t>05-jul-22
05-ago-22
05-sep-22</t>
  </si>
  <si>
    <t xml:space="preserve">28-nov-21
06-ene-22
03-jun-22
09-ene-23
</t>
  </si>
  <si>
    <t>12-feb-23
08-ene-24
08-ene-25</t>
  </si>
  <si>
    <t>31-ago-35
31-ago-35
31-ago-35
31-ago-35</t>
  </si>
  <si>
    <t>21-ene-24
15-jun-24</t>
  </si>
  <si>
    <t>03-abr-23
03-may-23
03-jun-23</t>
  </si>
  <si>
    <t>11-jun-24
03-feb-24
27-ago-24</t>
  </si>
  <si>
    <t>05-nov-23
05-dic-23
05-ene-24</t>
  </si>
  <si>
    <t>21-sep-23
23-sep-24
27-jun-25
27-sep-26</t>
  </si>
  <si>
    <t>21-oct-24
22-abr-25</t>
  </si>
  <si>
    <t>01-dic-51
01-dic-51
01-dic-51</t>
  </si>
  <si>
    <t>16-sep-23
13-mar-24
13-sep-25</t>
  </si>
  <si>
    <t>TITULARIZACIÓN</t>
  </si>
  <si>
    <t>DISTRIBUIDORA FARMACEUTICA ECUATORIANA DIFARE S.A.</t>
  </si>
  <si>
    <t>SUNCHODESA REPRESENTACIONES C. LTDA.</t>
  </si>
  <si>
    <t>METALTRONIC S.A</t>
  </si>
  <si>
    <t>PLANTAIN REPUBLIC / REPUBLICA DEL PLATANO EXPORTPLANTAIN S.A</t>
  </si>
  <si>
    <t>Clase A: 2880 días
Clase B:  2880 días
Clase C: 2520 días
Clase D:  2520 días
Clase E: 2160 días
Clase F:  1800 días</t>
  </si>
  <si>
    <t>Clase A: 6.75% fija
Clase B:  6.65% fija
Clase C: 6.50% fija
Clase D: 6.40% fija
Clase E:  6.25% fija
Clase F: 6.00% fija</t>
  </si>
  <si>
    <t>Clase A: 1080 días
Clase B: 1800 días</t>
  </si>
  <si>
    <t>Clase C: 1800 días
Clase D: 2520 días</t>
  </si>
  <si>
    <t>Clase A: 720 días
Clase B: 1440 días
Clase C: 1800 días
Clase D: 2160 días</t>
  </si>
  <si>
    <t>Clase A: 7.00% fija
Clase B:  8.00% fija
Clase C: 8.25% fija
Clase D: 8.50% fija</t>
  </si>
  <si>
    <t>Clase D: 1440 días</t>
  </si>
  <si>
    <t>Clase L: 1800 días</t>
  </si>
  <si>
    <t>Clase F:  1800 días
Clase G: 2520 días</t>
  </si>
  <si>
    <t>Clase A: 720 días
Clase B: 900 días
Clase C: 1080 días</t>
  </si>
  <si>
    <t>Clase A: 7.20% fija
Clase B:  7.60% fija
Clase C: 8.00% fija</t>
  </si>
  <si>
    <t>Clase C: 2520 días
Clase D:  2520 días
Clase E: 2160 días</t>
  </si>
  <si>
    <t>Clase C: 7.75% fija
Clase D: 8.00% fija
Clase E:  8.25% fija</t>
  </si>
  <si>
    <t>SCVS-INMV-DNAR-2022-000044620</t>
  </si>
  <si>
    <t>SCVS-INMV-DNAR-2022-00004615</t>
  </si>
  <si>
    <t>SCVS-INMV-DNAR-2022-000045742</t>
  </si>
  <si>
    <t>SCVS-INMV-DNAR-2022-00004265</t>
  </si>
  <si>
    <t>SCVS-INMV-DNAR-2022-00003978</t>
  </si>
  <si>
    <t>SCVS-INMV-DNAR-2022-00004681</t>
  </si>
  <si>
    <t>SCVS-INMV-DNAR-2022-000043712240</t>
  </si>
  <si>
    <t>SCVS-INMV-DNAR-2022-00004727</t>
  </si>
  <si>
    <t>SCVS-INMV-DNAR-2022-00004995</t>
  </si>
  <si>
    <t>SCVS-IRO-DRMV-2022-00004735</t>
  </si>
  <si>
    <t>SCVS-IRQ-DRMV-2022-00004970</t>
  </si>
  <si>
    <t>SCVS-INMV-DNAR-2022-00004939</t>
  </si>
  <si>
    <t>30-may-23
27-may-24
27-may-25</t>
  </si>
  <si>
    <t>NOVACREDIT S.A.</t>
  </si>
  <si>
    <t>AZZORTI VENTA DIRECTA S.A</t>
  </si>
  <si>
    <t>SCVS-INMV-DNAR-2022-00004088</t>
  </si>
  <si>
    <t>SCVS-IRQ-DRMV-2022-00004663</t>
  </si>
  <si>
    <t>Clase 1: 8.50% fija</t>
  </si>
  <si>
    <t>SCVS-INMV-DNAR-2022-00004666</t>
  </si>
  <si>
    <t>SCVS-INMV-DNAR-2022-00004784</t>
  </si>
  <si>
    <t>SCVS-INMV-DNAR-2022-00004903</t>
  </si>
  <si>
    <t>SCVS-INMV-DNAR-2022-00004996</t>
  </si>
  <si>
    <t>SCVS-IRQ-DRMV-2022-00004875</t>
  </si>
  <si>
    <t>SCVS-IRQ-DRMV-2022-00005255</t>
  </si>
  <si>
    <t>BANCO AMAZONAS S.A. (1)</t>
  </si>
  <si>
    <t>Clase C: 1800 días
Clase D:  2520 días</t>
  </si>
  <si>
    <t>TPR+2.30%</t>
  </si>
  <si>
    <t>SCVS-INMV-DNAR-2022-00005373</t>
  </si>
  <si>
    <t>SCVS-INMV-DNAR-2022-00005205</t>
  </si>
  <si>
    <t>24-jun-27</t>
  </si>
  <si>
    <t>22-jun-26</t>
  </si>
  <si>
    <t>10-jun-29</t>
  </si>
  <si>
    <t>7-jun-26
16-jun-27</t>
  </si>
  <si>
    <t>13-jul-25
6-jul-27</t>
  </si>
  <si>
    <t>16-jun-26</t>
  </si>
  <si>
    <t>01-jul-27</t>
  </si>
  <si>
    <t>GRUPO GRANDES - ROMAN S.A.</t>
  </si>
  <si>
    <t>TECNOLOGÍA TOTAL TECTOTAL CIA. LTDA</t>
  </si>
  <si>
    <t>SCVS-INMV-DNAR-2022-00005378</t>
  </si>
  <si>
    <t>SCVS-IRQ-DRMV-2022-00005424</t>
  </si>
  <si>
    <t>SCVS-IRQ-DRMV-2022-00005445</t>
  </si>
  <si>
    <t>Clase A: 900 días
Clase B: 899 días
Clase C: 898 días</t>
  </si>
  <si>
    <t>SCVS-IRQ-DRMV-2022-00005742</t>
  </si>
  <si>
    <t>FIDEICOMISO SEGUNDA TITULARIZACION CARTERA FACTORPLUS</t>
  </si>
  <si>
    <t xml:space="preserve">Banrio </t>
  </si>
  <si>
    <t>SCVS-IRQ-DRMV-2022-00005754</t>
  </si>
  <si>
    <t>7% fija</t>
  </si>
  <si>
    <t>SCVS-INMV-DNAR-2022-00005861</t>
  </si>
  <si>
    <t xml:space="preserve"> SCVS-IRQ-DRMV-2022-00005874</t>
  </si>
  <si>
    <t>Clase A: 2880 días
Clase B: 2880 días
Clase C: 2880 días</t>
  </si>
  <si>
    <t>Clase E: 1880 días</t>
  </si>
  <si>
    <t>Clase B: 2520 días</t>
  </si>
  <si>
    <t>Clase B: 1800 días
Clase C: 2520 días</t>
  </si>
  <si>
    <t>Clase A: TPR+1.25% 
Clase B:  7.10% fija
Clase C: 7.10% fija</t>
  </si>
  <si>
    <t>SCVS-INMV-DNAR-2022-00005948</t>
  </si>
  <si>
    <t>8.5% fija</t>
  </si>
  <si>
    <t>SCVS-INMV-DNAR-2022-00005794</t>
  </si>
  <si>
    <t>SCVS-INMV-DNAR-2022-00005919</t>
  </si>
  <si>
    <t>Clase B: 6.50% fija
Clase C: 6.75% fija</t>
  </si>
  <si>
    <t>SCVS-INMV-DNAR-2022-00005892</t>
  </si>
  <si>
    <t xml:space="preserve">Clase F: 1440 días </t>
  </si>
  <si>
    <t>Clase 1: 8% fija
Clase 2: 8.25% fija</t>
  </si>
  <si>
    <t>Clase M: 2880 días
Clase N: 2880 días
Clase O: 2880 días
Clase P: 2880 días</t>
  </si>
  <si>
    <t>Clase M: TPR+1.5%
Clase N: TPR+1.5%
Clase O: TPR+1.5%
Clase P: TPR+1.5%</t>
  </si>
  <si>
    <t>SCVS-INMV-DNAR-2022-00005981</t>
  </si>
  <si>
    <t>SCVS-INMV-DNAR-2022-00006072</t>
  </si>
  <si>
    <t>SCVS-INMV-DNAR-2022-00006031</t>
  </si>
  <si>
    <t>SCVS-INMV-DNAR-2022-00005955</t>
  </si>
  <si>
    <t>ACERÍA DEL ECUADOR C.A. ADELCA</t>
  </si>
  <si>
    <t>SCVS-IRQ-DRMV-2022-00006329</t>
  </si>
  <si>
    <t>COOPERATIVA DE AHORRO Y CREDITO CHIBULEO LTDA.</t>
  </si>
  <si>
    <t>SCVS-IRQ-DRMV-2022-00005956</t>
  </si>
  <si>
    <t>Clase G: 1800 días</t>
  </si>
  <si>
    <t>Clase  1: 1080 días
Clase 2: 1440 días</t>
  </si>
  <si>
    <t>SCVS-INMV-DNAR-2022-00006370</t>
  </si>
  <si>
    <t>Clase 1: 7.50% fija
Clase 2: 8.00% fija</t>
  </si>
  <si>
    <t>SCVS-INMV-DNAR-2022-00006500</t>
  </si>
  <si>
    <t>12/jul/2029</t>
  </si>
  <si>
    <t>05/jul/2024</t>
  </si>
  <si>
    <t>15/jul/2027</t>
  </si>
  <si>
    <t>29/07/2027
26/07/2029</t>
  </si>
  <si>
    <t>24/08/2027
24/08/2029</t>
  </si>
  <si>
    <t>01/09/2030
01/09/2030
01/09/2030</t>
  </si>
  <si>
    <t>AUDIOVISION ELECTRONICA AUDIOELEC S.A.</t>
  </si>
  <si>
    <t>7.5% fija</t>
  </si>
  <si>
    <t>SCVS-INMV-DNAR-2022-00006638</t>
  </si>
  <si>
    <t>Clase A: 7.00% fija
Clase B: 7.50% fija
Clase C: 8.00% fija
Clase D: 8.50% fija</t>
  </si>
  <si>
    <t>Clase A: 8.25%
Clase B: 8.50%
Clase C: 8.75%</t>
  </si>
  <si>
    <t>SCVS-IRQ-DRMV-2022-00006709</t>
  </si>
  <si>
    <t>SCVS-INMV-DNAR-2022-00006767</t>
  </si>
  <si>
    <t>YALOBOX S.A.</t>
  </si>
  <si>
    <t xml:space="preserve"> SCVS-INMV-DNAR-2022-00006785</t>
  </si>
  <si>
    <t>-</t>
  </si>
  <si>
    <t>FIDEICOMISO TITULARIZACION CARTERA CREDITO RETAIL I</t>
  </si>
  <si>
    <t>Clase A: 720 días</t>
  </si>
  <si>
    <t>9.00 fija</t>
  </si>
  <si>
    <t>SCVS-INMV-DNAR-2022-00007205</t>
  </si>
  <si>
    <t>19-10-2024</t>
  </si>
  <si>
    <t>GENETICA NACIONAL S.A. GENETSA</t>
  </si>
  <si>
    <t>SCVS-INMV-DNAR-2022-00006766</t>
  </si>
  <si>
    <t>SOCIETCOMPANY S.A</t>
  </si>
  <si>
    <t xml:space="preserve">Clase 1: 540 días
Clase 2: 720 días
Clase 3: 900 días </t>
  </si>
  <si>
    <t xml:space="preserve">Clase 1: 9.50% fija
Clase 2: 9.75% fija
Clase 3: 10.00% fija </t>
  </si>
  <si>
    <t>SCVS-INMV-DNAR-2022-00007004</t>
  </si>
  <si>
    <t>ALL-FISH S.A.</t>
  </si>
  <si>
    <t>Clase A: 2520 días</t>
  </si>
  <si>
    <t>Clase A: 1440 días
Clase B: 1800 días</t>
  </si>
  <si>
    <t>SCVS-INMV-DNAR-2022-00007282</t>
  </si>
  <si>
    <t>SCVS-INMV-DNAR-2022-00007114</t>
  </si>
  <si>
    <t>23/03/2027
29/03/2027</t>
  </si>
  <si>
    <t>23/03/2025</t>
  </si>
  <si>
    <t xml:space="preserve">20-10-2030
</t>
  </si>
  <si>
    <t>28-09-2027
26-10-2029</t>
  </si>
  <si>
    <t>21-10-2024
05-10-2025
29-09-2026
24-10-2027</t>
  </si>
  <si>
    <t>21-09-2025
13-10-2026</t>
  </si>
  <si>
    <t>25-08-2026</t>
  </si>
  <si>
    <t>SCVS-INMV-DNAR-2022-00007688</t>
  </si>
  <si>
    <t>BANCO INTERNACIONAL S. A.</t>
  </si>
  <si>
    <t>PROBROKERS</t>
  </si>
  <si>
    <t xml:space="preserve"> CORPORACION LÓPEZ VILLAGOMEZ CIA. LTDA.</t>
  </si>
  <si>
    <t>Clase C: 1800 días</t>
  </si>
  <si>
    <t>SCVS-INMV-DNAR-2022-00007843</t>
  </si>
  <si>
    <t>Tasa SOFR a término 6 meses + 4.39%</t>
  </si>
  <si>
    <t>SCVS-IRQ-DRMV-2022-00007936</t>
  </si>
  <si>
    <t>SCVS-IRQ-DRMV-2022-00007949</t>
  </si>
  <si>
    <t>SCVS-IRQ-DRMV-2022-00008160</t>
  </si>
  <si>
    <t>Clase A: 2520 días
Clase B: 1440 días
Clase C: 1800 días
Clase D: 2160 días</t>
  </si>
  <si>
    <t>Clase A: 8.50% fija
Clase B: 7.75% fija
Clase C: 8.00% fija
Clase D: 8.25% fija</t>
  </si>
  <si>
    <t>SCVS-IRQ-DRMV-2022-00008239</t>
  </si>
  <si>
    <t>Clase A: 1080 días
Clase B: 1080 días
Clase C: 1440 días
Clase D: 1440 días
Clase E: 1800 días</t>
  </si>
  <si>
    <t>Clase A: 7.75% fija
Clase B: 7.75% fija
Clase C: 8.00% fija
Clase D: 8.25% fija
Clase E: 8.50% fija</t>
  </si>
  <si>
    <t>SCVS-IRQ-DRMV-2022-00008189</t>
  </si>
  <si>
    <t>Clase A: 8.25% fija
Clase B: 8.25% fija
Clase C: 8.25% fija
Clase D: 8.25% fija</t>
  </si>
  <si>
    <t>SCVS-IRQ-DRMV-2022-00008184</t>
  </si>
  <si>
    <t>DULCES, PASTELES Y TORTAS RADU S.A.</t>
  </si>
  <si>
    <t>SCVS-IRQ-DRMV-2022-00008079</t>
  </si>
  <si>
    <t>SCVS-INMV-DNAR-2022-00008105</t>
  </si>
  <si>
    <t>SCVS-IRQ-DRMV-2022-00008086</t>
  </si>
  <si>
    <t>FIDEICOMISO MERCANTIL PRIMERA TITULARIZACIÓN DE CARTERA COMPUTRON</t>
  </si>
  <si>
    <t>SCVS-IRQ-DRMV-2022-00007828</t>
  </si>
  <si>
    <t>FORMAPER S.A</t>
  </si>
  <si>
    <t>BANCO SOLIDARIO S.A.</t>
  </si>
  <si>
    <t>IMPORTADORA INDUSTRIAL AGRICOLA DEL MONTE SOCIEDAD ANONIMA INMONTE</t>
  </si>
  <si>
    <t>SCVS-INMV-DNAR-2022-00008351</t>
  </si>
  <si>
    <t>Clase A: 1440 días
Clase B: 1440 días</t>
  </si>
  <si>
    <t xml:space="preserve">Clase A y 8: La tasa de interés de las Obligaciones será anual fija y resulta de sumar: (a) la Tasa Swap Fua para Emisión de dicha Clase y, (b) un margen aplicable entre 13.759 - 4.509. </t>
  </si>
  <si>
    <t>Resolución No. SCVS-IRQ-DRMV-2022-00008334</t>
  </si>
  <si>
    <t>Clase A: 8.00%
Clase B: 8.50%
Clase C: 9.00%</t>
  </si>
  <si>
    <t>SCVS-INMV-DNAR-2022-00008367</t>
  </si>
  <si>
    <t>Clase A: 8.25%
Clase B: 8.50%</t>
  </si>
  <si>
    <t>SCVS-INMV-DNAR-2022-00008349</t>
  </si>
  <si>
    <t>Clase B: 1800 días</t>
  </si>
  <si>
    <t>SCVS-INMV-DNAR-2022-00008489</t>
  </si>
  <si>
    <t>FIDEICOMISO MERCANTIL VIVIENDA DE INTERÉS SOCIAL Y PÚBLICO BANCO PICHINCHA 6</t>
  </si>
  <si>
    <t>OCTAVA TITULARIZACIÓN CARTERA COMERCIAL-IASA</t>
  </si>
  <si>
    <t>Clase A1: 4590 días
Clase A2-P: 7050 días
Clase A2-E: 7050 días</t>
  </si>
  <si>
    <t>Clase A1: TPP + 4.2 p.p.
Clase A2-P: TPP + 4.2 p.p.
Clase A2-E: 0.10p.p</t>
  </si>
  <si>
    <t>SCVS-IRQ-DRMV-2022-00008173</t>
  </si>
  <si>
    <t xml:space="preserve">Clase A1: AAA
Clase A2-P: B-
Clase A2-E: B- </t>
  </si>
  <si>
    <t>Clase A: 1020 días
Clase B: 1050 días
Clase C: 1080 días</t>
  </si>
  <si>
    <t>SCVS-INMV-DNAR-2022-00008082</t>
  </si>
  <si>
    <t>22-11-2024</t>
  </si>
  <si>
    <t>07/11/2024</t>
  </si>
  <si>
    <t>NEGOCIOS AUTOMOTRICES NEOHYUNDAI S.A.</t>
  </si>
  <si>
    <t>Clase A: 1440 días
Clase B: 1440 días
Clase C: 1440 días
Clase D: 1440 días</t>
  </si>
  <si>
    <t>SCVS-INMV-DNAR-2022-00008514</t>
  </si>
  <si>
    <t>Clase C: 1080 días
Clase D: 1800 días</t>
  </si>
  <si>
    <t>SCVS-INMV-DNAR-2022-00008639</t>
  </si>
  <si>
    <t>Clase A: 1800 días
Clase B: 1800 días</t>
  </si>
  <si>
    <t>Tasa variable que resulta de la suma de la Tasa SOFR 3 meses (Secured Overnight Financing Rate) publicada por el Banco de la Reserva Federal de Nueva York de dos días hábiles anterior a la fecha de emisión más un margen de 4,35%</t>
  </si>
  <si>
    <t>SCVS-INMV-DNAR-2022-00008742</t>
  </si>
  <si>
    <t>Clase A: 1080 días
Clase B: 1080 días
Clase C: 720 días
Clase D: 360 días</t>
  </si>
  <si>
    <t>Clase A: 9.00%
Clase B: 9.00%
Clase C: 8.75%
Clase D: 8.25%</t>
  </si>
  <si>
    <t>Resolución No. SCVS-IRQ-DRMV-2022-00008681</t>
  </si>
  <si>
    <t>-
-
20/12/2024
-</t>
  </si>
  <si>
    <t>Clase F: 2520 días</t>
  </si>
  <si>
    <t>SCVS-INMV-DNAR-2022-00008883</t>
  </si>
  <si>
    <t>CONSTRUIR FUTURO S.A. CONFUTURO</t>
  </si>
  <si>
    <t>Clase A: 720 días
Clase B: 720 días
Clase C: 900 días
Clase D: 1080 días</t>
  </si>
  <si>
    <t>Clase A: 8.00%
Clase B: 8.00%
Clase C: 8.25%
Clase D: 8.50%</t>
  </si>
  <si>
    <t>SCVS-IRQ-DRMV-2022-00008871</t>
  </si>
  <si>
    <t>28/12/2024
-
-
-</t>
  </si>
  <si>
    <t>Clase A: 2520 días
Clase B: 3600 días</t>
  </si>
  <si>
    <t>Clase A: 7.00%
Clase B: 7.50%</t>
  </si>
  <si>
    <t>SCVS-INMV-DNAR-2022-00008778</t>
  </si>
  <si>
    <t>CORPORACIÓN ECUATORIANA DE ALIMENTOS Y BEBIDAS CORPABE S.A</t>
  </si>
  <si>
    <t>SCVS-INMV-DNAR-2022-00008348</t>
  </si>
  <si>
    <t>SCVS-IRQ-DRMV-2022-00008554</t>
  </si>
  <si>
    <t>SCVS-INMV-DNAR-2022-00008665</t>
  </si>
  <si>
    <t>SCVS-INMV-DNAR-2022-00008779</t>
  </si>
  <si>
    <t>FIDEICOMISO TITULARIZACION CARTERA CREDITO RETAIL I - TRAMO II</t>
  </si>
  <si>
    <t>FIDEICOMISO MUTUALISTA PICHINCHA VIVIENDA DE INTERÉS SOCIAL Y PÚBLICO MUTUALISTA PICHINCHA 5</t>
  </si>
  <si>
    <t>TERCERA TITULARIZACION CARTERA MICROCREDITO INSOTEC</t>
  </si>
  <si>
    <t>Clase B: 1080 días</t>
  </si>
  <si>
    <t>SCVS-INMV-DNAR-2022-00008897</t>
  </si>
  <si>
    <t>SCVS-IRQ-DRMV-2022-00008909</t>
  </si>
  <si>
    <t>Clase A: 1080 días
Clase B: 1080 días
Clase C: 1080 días
Clase D: 1080 días
Clase E: 1080 días</t>
  </si>
  <si>
    <t>SCVS-IRQ-DRMV-2022-00008943</t>
  </si>
  <si>
    <t>Clase A: 10787 días
Clase B: 10787 días
Clase C: 10787 días</t>
  </si>
  <si>
    <t>21/12/2027
21/11/2028</t>
  </si>
  <si>
    <t>28/12/2025
28/12/2027</t>
  </si>
  <si>
    <t>16/11/2052</t>
  </si>
  <si>
    <t>29/12/2025</t>
  </si>
  <si>
    <t>DREAMPACK ECUADOR S.A. (FIGURETTI S.A.)</t>
  </si>
  <si>
    <t>FEEDPRO S.A.</t>
  </si>
  <si>
    <t>BANCO DEL AUSTRO S.A.(1)</t>
  </si>
  <si>
    <t>SCVS-INMV-DNAR-2022-00009027</t>
  </si>
  <si>
    <t>SCVS-INMV-DNAR-2022-00008965</t>
  </si>
  <si>
    <t>Clase 1: 8.75%
Clase 2: 9.25%</t>
  </si>
  <si>
    <t>SCVS-INMV-DNAR-2022-00009088</t>
  </si>
  <si>
    <t>SCVS-INMV-DNAR-2022-00009050</t>
  </si>
  <si>
    <t>SCVS-INMV-DNAR-2022-00009039</t>
  </si>
  <si>
    <t>SCVS-IRQ-DRMV-2022-00008998</t>
  </si>
  <si>
    <t>SCVS-INMV-DNAR-2022-00009088 </t>
  </si>
  <si>
    <t>SCVS-INMV-DNAR-2022-00008430</t>
  </si>
  <si>
    <t>SCVS-INMV-DNAR-2023-00000105</t>
  </si>
  <si>
    <t>IMPORT GREEN POWER TECHNOLOGY, EQUIPMENT &amp; MACHINERY ITEM S.A.</t>
  </si>
  <si>
    <t xml:space="preserve">Clase A: 1800 días
Clase B: 2160 días </t>
  </si>
  <si>
    <t>FRUCARPEZ S.A.</t>
  </si>
  <si>
    <t>SCVS-INMV-DNAR-2023-00000191</t>
  </si>
  <si>
    <t>SCVS-INMV-DNAR-2023-00000227</t>
  </si>
  <si>
    <t>Clase A: 8.00%
Clase B: 8.25%</t>
  </si>
  <si>
    <t>SCVS-INMV-DNAR-2023-00000174</t>
  </si>
  <si>
    <t>Clase A: 361 días
Clase B:  540 días
Clase C: 720 días
Clase D: 1080 días
Clase E: 1080 días
Clase F: 1440 días
Clase G: 1800 días</t>
  </si>
  <si>
    <t>MOSINVEST S. A.</t>
  </si>
  <si>
    <t>Clase A: 7.50%
Clase B: 7.75%
Clase C: 8.00%
Clase D: 8.25%
Clase E: 8.25%
Clase F: 8.50%
Clase G: 8.75%</t>
  </si>
  <si>
    <t>SCVS-INMV-DNAR-2023-00000269</t>
  </si>
  <si>
    <t>Clase A: 9.00%</t>
  </si>
  <si>
    <t>SCVS-INMV-DNAR-2023-00032946</t>
  </si>
  <si>
    <t>MAQUINARIAS Y VEHICULOS S.A.  MAVESA</t>
  </si>
  <si>
    <t>SCVS-INMV-DNAR-2023-00017856</t>
  </si>
  <si>
    <t>CVS-IRQ-DRMV-2023-00000883</t>
  </si>
  <si>
    <t>Gonzalo Córdova Abogados Cía. Ltda.</t>
  </si>
  <si>
    <t xml:space="preserve"> </t>
  </si>
  <si>
    <t>CORPETROLSA S.A</t>
  </si>
  <si>
    <t>SCVS-INMV-DNAR-2023-00033738</t>
  </si>
  <si>
    <t>16/12/2025
16/12/2025
16/12/2025
16/12/2025</t>
  </si>
  <si>
    <t>06/12/2029</t>
  </si>
  <si>
    <t>14/02/2030
14/02/2033</t>
  </si>
  <si>
    <t>26/01/2025</t>
  </si>
  <si>
    <t>27/01/2027</t>
  </si>
  <si>
    <t>31/01/2026</t>
  </si>
  <si>
    <t>SCVS-INMV-DNAR-2023-00033772</t>
  </si>
  <si>
    <t>Clase A: 1080 días
Clase B: 1440 días</t>
  </si>
  <si>
    <t>SCVS-IRQ-DRMV-2023-00033942</t>
  </si>
  <si>
    <t>FIDEICOMISO DE TITULARIZACIÓN DE CARTERA NOVACREDIT VI</t>
  </si>
  <si>
    <t>FIDEICOMISO NOVENA TITULARIZACIÓN CARTERA AUTOMOTRIZ AMAZONAS</t>
  </si>
  <si>
    <t>FIDEICOMISO TITULARIZACION CARTERA CREDITO RETAIL I - TRAMO III</t>
  </si>
  <si>
    <t>FIDEICOMISO MERCANTIL VIVIENDA DE INTERES SOCIAL Y PUBLICO MUTUALISTA AZUAY 2</t>
  </si>
  <si>
    <t>FIDEICOMISO TITULARIZACION PROYECTO NUEVO TRANSPORTE GUAYAQUIL</t>
  </si>
  <si>
    <t>Santa fe</t>
  </si>
  <si>
    <t>Clase A: 7.25%
Clase B: 7.50%</t>
  </si>
  <si>
    <t>SCVS-INMV-DNAR-2023-00000056</t>
  </si>
  <si>
    <t>Clase A: 540 días
Clase B: 1260 días
Clase C: 1440 días
Clase D: 1800 días
Clase E: 1800 días</t>
  </si>
  <si>
    <t>Clase A: 7.25%
Clase B: 7.50%
Clase C: 8.00%
Clase D: 8.25%
Clase E: 8.50%</t>
  </si>
  <si>
    <t>SCVS-IRQ-DRMV-2023-00036486</t>
  </si>
  <si>
    <t>Clase C: 1080 días</t>
  </si>
  <si>
    <t>SCVS-INMV-DNAR-2023-00036613</t>
  </si>
  <si>
    <t>Clase A1: 10737 días
Clase A2-P: 10737 días
Clase A2-E: 10737 días</t>
  </si>
  <si>
    <t>Clase A1: TPP + 4.62 p.p.
Clase A2-P: TPP + 4.62 p.p.
Clase A2-E: 0.10p.p</t>
  </si>
  <si>
    <t>SCVS-IRQ-DRMV-2023-00036943</t>
  </si>
  <si>
    <t>Clase A: 1980 días
Clase B: 1980 días
Clase C: 1980 días</t>
  </si>
  <si>
    <t>SCVS-IRQ-DRMV-2023-00037270</t>
  </si>
  <si>
    <t>Clase A: AAA
Clase B: AA+</t>
  </si>
  <si>
    <t>14/02/2024
-
-
20/03/2028</t>
  </si>
  <si>
    <t>28/03/2026
28/03/2027
20/03/2028
15/03/2028</t>
  </si>
  <si>
    <t>PROFERMACO CIA. LTDA</t>
  </si>
  <si>
    <t>SCVS-INMV-DNAR-2023-00036682</t>
  </si>
  <si>
    <t>SCVS-IRQ-DRMV-2023-00036920</t>
  </si>
  <si>
    <t>SCVS-INMV-DNAR-2023-00037093</t>
  </si>
  <si>
    <t>SCVS-INMV-DNAR-2023-00037257</t>
  </si>
  <si>
    <t>SCVS-INMV-DNAR-2023-00037284</t>
  </si>
  <si>
    <t>SCVS-INMV-DNAR-2023-00037425</t>
  </si>
  <si>
    <t>SCVS-INMV-DNAR-2023-00037487</t>
  </si>
  <si>
    <t>SCVS-IRQ-DRMV-2023-00037652</t>
  </si>
  <si>
    <t>SURGALARE S.A.</t>
  </si>
  <si>
    <t>ORION Casa de Valores S.A</t>
  </si>
  <si>
    <t>Clase F: 1080 días
Clase G: 1440 días</t>
  </si>
  <si>
    <t>Clase K: 1800 días
Clase L: 2520 días</t>
  </si>
  <si>
    <t>Clase G: 1440 días
Clase H: 1800 días</t>
  </si>
  <si>
    <t>Clase G: 9.00%
Clase H: 9.50%</t>
  </si>
  <si>
    <t>ALIMENTOS ECUATORIANOS S. A. ALIMEC</t>
  </si>
  <si>
    <t>FARMAENLACE CIA. LTDA.</t>
  </si>
  <si>
    <t>Clase A: 7.00%
Clase B: 8.50%</t>
  </si>
  <si>
    <t>Clase F: 1800 días</t>
  </si>
  <si>
    <t>Advfinsa Lasa de Valores</t>
  </si>
  <si>
    <t>DICHEM DEL ECUADOR S.A. _x0002_</t>
  </si>
  <si>
    <t>Clase A: 1800 días
Clase B: 2880 días</t>
  </si>
  <si>
    <t>Clase A: 7.75%
Clase B: 8.25%</t>
  </si>
  <si>
    <t>FUNDAMETZ S.A.</t>
  </si>
  <si>
    <t>28/02/2026
15/03/2027</t>
  </si>
  <si>
    <t>SCVS-INMV-DNAR-2023-00034225</t>
  </si>
  <si>
    <t>SCVS-INMV-DNAR-2023-00036458</t>
  </si>
  <si>
    <t xml:space="preserve">13/03/2026
13/03/2027
</t>
  </si>
  <si>
    <t>SCVS-INMV-DNAR-2023-00036587</t>
  </si>
  <si>
    <t>15/03/2028
10/03/2030</t>
  </si>
  <si>
    <t>SCVS-IRQ-DRMV-2023-00036799</t>
  </si>
  <si>
    <t>SCVS-IRQ-DRMV-2023-00037018</t>
  </si>
  <si>
    <t>SCVS-IRQ-DRMV-2023-00037070</t>
  </si>
  <si>
    <t>SCVS-IRQ-DRMV-2023-00037065</t>
  </si>
  <si>
    <t>SCVS-IRQ-DRMV-2023-00037253</t>
  </si>
  <si>
    <t>SCVS-INMV-DNAR-2023-00037369</t>
  </si>
  <si>
    <t>SCVS-IRQ-DRMV-2023-00037434</t>
  </si>
  <si>
    <t>SCVS-INMV-DNAR-2023-00037491</t>
  </si>
  <si>
    <t>SCVS-INMV-DNAR-2023-00037621</t>
  </si>
  <si>
    <t>13/04/2026
27/04/2026
27/04/2026</t>
  </si>
  <si>
    <t>14/04/2027
13/04/2028</t>
  </si>
  <si>
    <t>PROTEINAS NATURALES S.A. PROTENAT</t>
  </si>
  <si>
    <t>SURPAPELCORP S.A.</t>
  </si>
  <si>
    <t>AUTOMEKANO CIA. LTDA</t>
  </si>
  <si>
    <t>MULTICINES S.A</t>
  </si>
  <si>
    <t>SCVS-INMV-DNAR-2023-00037879</t>
  </si>
  <si>
    <t>Clase A: 900 días</t>
  </si>
  <si>
    <t>9.75% fija</t>
  </si>
  <si>
    <t>CVS-IRQ-DRMV-2023-00038205</t>
  </si>
  <si>
    <t>Clase A: 9.25%
Clase B: 9.50% 
Clase C: 9.75%</t>
  </si>
  <si>
    <t>SCVS-INMV-DNAR-2023-00038269</t>
  </si>
  <si>
    <t>SCVS-INMV-DNAR-2023-00038284</t>
  </si>
  <si>
    <t>SCVS-INMV-DNAR-2023-00039479</t>
  </si>
  <si>
    <t>Clase A: 390 días
Clase B: 540 días
Clase C: 720 días
Clase D: 900 días</t>
  </si>
  <si>
    <t>Clase A: 7.15%
Clase B: 7.30%
Clase C: 7.60%
Clase D: 7.80%</t>
  </si>
  <si>
    <t>SCVS-IRQ-DRMV-2023-00039356</t>
  </si>
  <si>
    <t>No. SCVS-IRQ-DRMV-2023-00039608</t>
  </si>
  <si>
    <t>05/06/2030
06/06/2028</t>
  </si>
  <si>
    <t>05/12/2025
16/06/2025</t>
  </si>
  <si>
    <t>20/01/2026
6/01/2028</t>
  </si>
  <si>
    <t>02/02/2027
14/02/2026</t>
  </si>
  <si>
    <t>08/02/2028
10/01/2030</t>
  </si>
  <si>
    <t>05/01/2028
18/01/2029</t>
  </si>
  <si>
    <t>30/06/2024
30/03/2025
30/01/2026
01/02/2028</t>
  </si>
  <si>
    <t>11/04/2027
03/04/2028</t>
  </si>
  <si>
    <t>24/04/2026
24/04/2028</t>
  </si>
  <si>
    <t>SCVS-INMV-DNAR-2023-00037773</t>
  </si>
  <si>
    <t>SCVS-INMV-DNAR-2023-00038256</t>
  </si>
  <si>
    <t>SCVS-IRQ-DRMV-2023-00039332</t>
  </si>
  <si>
    <t>SCVS-INMV-DNAR-2023-00038137</t>
  </si>
  <si>
    <t>12/12/2028</t>
  </si>
  <si>
    <t>29/03/2026</t>
  </si>
  <si>
    <t>Clase 1: 900 días
Clase 2: 1080 días
Clase 3: 1440 días</t>
  </si>
  <si>
    <t>Clase 1: 8.40%
Clase 2: 8.50%
Clase 3: 8.75%</t>
  </si>
  <si>
    <t>SCVS-INMV-DNAR-2023-00039514</t>
  </si>
  <si>
    <t>Clase A: 720 días
Clase B: 1080 días</t>
  </si>
  <si>
    <t xml:space="preserve">Clase A: 8.75% 
Clase B: 9.00% </t>
  </si>
  <si>
    <t>SCVS-IRQ-DRMV-2023-00039748</t>
  </si>
  <si>
    <t>Clase E: 1800 días
Clase F: 2520 días</t>
  </si>
  <si>
    <t>SCVS-INMV-DNAR-2023-00039903</t>
  </si>
  <si>
    <t>SCVS-INMV-DNAR-2023-00039893</t>
  </si>
  <si>
    <t>DISTRIBUIDORA COMERCIAL DEL NORTE TRICOMNOR S.A</t>
  </si>
  <si>
    <t>Clase A: 361 días
Clase B: 1080 días
Clase C: 1800 días</t>
  </si>
  <si>
    <t>Clase A: 7.00% 
Clase B: 8.25%
Clase C: 8.50%</t>
  </si>
  <si>
    <t>SCVS-INMV-DNAR-2023-00039757</t>
  </si>
  <si>
    <t>FIDEICOMISO TITULARIZACION CARTERA CREDITO RETAIL Il - TRAMO I</t>
  </si>
  <si>
    <t>Clase A: 780 días</t>
  </si>
  <si>
    <t>SCVS-INMV-DNAR-2023-00039797</t>
  </si>
  <si>
    <t>15/08/2025</t>
  </si>
  <si>
    <t>SCVS-IRQ-DRMV-2023-00039700</t>
  </si>
  <si>
    <t>SCVS-INMV-DNAR-2023-00039864</t>
  </si>
  <si>
    <t>SCVS-INMV-DNAR-2023-00039901</t>
  </si>
  <si>
    <t>13-Jun-23</t>
  </si>
  <si>
    <t>SCVS-INMV-DNAR-2023-00040427</t>
  </si>
  <si>
    <t>30-Jun-23</t>
  </si>
  <si>
    <t>SCVS-INMV-DNAR-2023-00040459</t>
  </si>
  <si>
    <t>03-Jul-23</t>
  </si>
  <si>
    <t>Clase A: 9.25% 
Clase B: 9.50%</t>
  </si>
  <si>
    <t>SCVS-INMV-DNAR-2023-00039954</t>
  </si>
  <si>
    <t>GREEN ENERGY CONSTRUCTIONS &amp; INTEGRATION C&amp;I S.A</t>
  </si>
  <si>
    <t>SCVS-INMV-DNAR-2023-00040147</t>
  </si>
  <si>
    <t>IASA S.A.</t>
  </si>
  <si>
    <t>Clase A: 1080 días
Clase B: 1440 días
Clase C: 1440 días
Clase D: 1800 días
Clase E: 1800 días</t>
  </si>
  <si>
    <t>Clase A: 8.00%
Clase B: 8.25%
Clase C: 8.25%
Clase D: 8.50%
Clase E: 8.50%</t>
  </si>
  <si>
    <t>SCVS-INMV-DNAR-2023-00040119</t>
  </si>
  <si>
    <t>ARTES GRAFICAS SENEFELDER C.A.</t>
  </si>
  <si>
    <t>SCVS-INMV-DNAR-2023-00040200</t>
  </si>
  <si>
    <t>BANCO BOLIVARIANO C.A.</t>
  </si>
  <si>
    <t>SCVS-INMV-DNAR-2023-00040303</t>
  </si>
  <si>
    <t>SCVS-INMV-DNAR-2023-00040335</t>
  </si>
  <si>
    <t>CORPORACION NEXUM NEXUMCORP S.A.</t>
  </si>
  <si>
    <t>Clase C: 1800 días
Clase D: 1800 días</t>
  </si>
  <si>
    <t>Clase C: 8.00%
Clase D: 8.00%</t>
  </si>
  <si>
    <t>SCVS-INMV-DNAR-2023-00040495</t>
  </si>
  <si>
    <t>Clase 1: 420 días
Clase 2: 480 días
Clase 3: 540 días
Clase 4: 600 días
Clase 5: 660 días
Clase 6: 720 días
Clase 7: 780 días
Clase 8: 840 días
Clase 9: 900 días
Clase 10: 960 días
Clase 11: 1020 días
Clase 12: 1080 días</t>
  </si>
  <si>
    <t>Clase 1: 9.00%
Clase 2: 9.05%
Clase 3: 9.10%
Clase 4: 9.15%
Clase 5: 9.20%
Clase 6: 9.25%
Clase 7: 9.30%
Clase 8: 9.35%
Clase 9: 9.40%
Clase 10: 9.45%
Clase 11: 9.50%
Clase 12: 9.55%</t>
  </si>
  <si>
    <t>SCVS-INMV-DNAR-2023-00040424</t>
  </si>
  <si>
    <t>14/07/2023</t>
  </si>
  <si>
    <t>COOPERATIVA DE AHORRO Y CRÉDITO JARDIN AZUAYO LTDA.</t>
  </si>
  <si>
    <t>Clase A: 8.71%
Clase B: 8.71%</t>
  </si>
  <si>
    <t>SCVS-INMV-DNAR-2023-00040657</t>
  </si>
  <si>
    <t>10-Jul-23</t>
  </si>
  <si>
    <t>Clase A: 9.25%
Clase B: 9.50%
Clase C: 9.75%</t>
  </si>
  <si>
    <t>SCVS-IRQ-DRMV-2023-00040801</t>
  </si>
  <si>
    <t>ALPHA INGENIERIA ALPHADESIGN CIA. LTDA</t>
  </si>
  <si>
    <t>Centralcapital</t>
  </si>
  <si>
    <t>SCVS-IRQ-DRMV-2023-00041392</t>
  </si>
  <si>
    <t>03-Aug-23</t>
  </si>
  <si>
    <t>SCVS-INMV-DNAR-2023-00041464</t>
  </si>
  <si>
    <t>04-Aug-23</t>
  </si>
  <si>
    <t>Clase A: 1800 días
Clase B: 2520 días</t>
  </si>
  <si>
    <t>Clase A: 8.00%
Clase B: 8.50%</t>
  </si>
  <si>
    <t>SCVS-IRQ-DRMV-2023-00041002</t>
  </si>
  <si>
    <t>21-Jul-23</t>
  </si>
  <si>
    <t>Clase A: 360 días
Clase B: 720 días
Clase C: 1080 días
Clase D: 1440 días
Clase E: 1800 días</t>
  </si>
  <si>
    <t>Clase A: 7.50%
Clase B: 7.75%
Clase C: 8.00%
Clase D: 8.25%
Clase E: 8.50%</t>
  </si>
  <si>
    <t>SCVS-IRQ-DRMV-2023-00040972</t>
  </si>
  <si>
    <t>BIOALIMENTAR CIA. LTDA.</t>
  </si>
  <si>
    <t>SCVS-IRQ-DRMV-2023-00041112</t>
  </si>
  <si>
    <t>Larrea Andrade &amp; -CIA Abogados Asociados</t>
  </si>
  <si>
    <t>SCVS-INMV-DNAR-2023-00041409</t>
  </si>
  <si>
    <t>SCVS-IRQ-DRMV-2023-00041113</t>
  </si>
  <si>
    <t>ALIMENTOS EL SABOR ALIMENSABOR C.LTDA</t>
  </si>
  <si>
    <t>Clase Uno: 1080 días
Clase Dos: 1260 días</t>
  </si>
  <si>
    <t>Clase Uno: 8.50%
Clase Dos: 8.60%</t>
  </si>
  <si>
    <t>SCVS-INMV-DNAR-2023-00041711</t>
  </si>
  <si>
    <t>SCVS-INMV-DNAR-2023-00041577</t>
  </si>
  <si>
    <t>FIDEICOMISO MERCANTIL VIVIENDA DE INTERÉS SOCIAL Y PÚBLICO BANCO PACÍFICO 4</t>
  </si>
  <si>
    <t>Clase A: 10779 días
Clase B: 10779 días
Clase C: 10779 días</t>
  </si>
  <si>
    <t>Clase A1: TPP + 4.12 p.p.
Clase A2-P: TPP + 4.12 p.p.
Clase A2-E: 0.10p.p</t>
  </si>
  <si>
    <t>SCVS-IRQ-DRMV-2023-00041974</t>
  </si>
  <si>
    <t>16/08/2053</t>
  </si>
  <si>
    <t>Metrovalores </t>
  </si>
  <si>
    <t>SCVS-INMV-DNAR-2023-00041940</t>
  </si>
  <si>
    <t>Clase A: 720 días
Clase B: 1080 días
Clase C: 1440 días</t>
  </si>
  <si>
    <t>Clase A: 8.50%
Clase B: 8.75%
Clase C: 9.00%</t>
  </si>
  <si>
    <t>SCVS-IRQ-DRMV-2023-00042110</t>
  </si>
  <si>
    <t>Clase E: 1080 días
Clase F: 1440 días
Clase G: 1800 días</t>
  </si>
  <si>
    <t>Clase E: 8.00%
Clase F: 8.50%
Clase G: 9.00%</t>
  </si>
  <si>
    <t>SCVS-INMV-DNAR-2023-00042185</t>
  </si>
  <si>
    <t>Clase Uno: 1440 días
Clase Dos: 1800 días</t>
  </si>
  <si>
    <t>Clase Uno: 9.00%
Clase Dos: 9.50%</t>
  </si>
  <si>
    <t>SCVS-INMV-DNAR-2023-00042203</t>
  </si>
  <si>
    <t>MARTE INDUSTRIAS C.A.</t>
  </si>
  <si>
    <t>Clase Uno: 1800 días
Clase Dos: 2520 días</t>
  </si>
  <si>
    <t>SCVS-IRQ-DRMV-2023-00042432</t>
  </si>
  <si>
    <t>DRILLCOTEC CIA. LTDA.</t>
  </si>
  <si>
    <t>SCVS-IRQ-DRMV-2023-00041549</t>
  </si>
  <si>
    <t>FIDEICOMISO TITULARIZACIÓN CARTERA AUTOMOTRIZ MUTUALISTA PICHINCHA 2</t>
  </si>
  <si>
    <t>Clase A: 810 días
Clase B: 1170 días
Clase C: 1440 días
Clase D: 1800 días</t>
  </si>
  <si>
    <t>Clase A: 7.75%
Clase B: 8.25%
Clase C: 8.50%
Clase D: 9.00%</t>
  </si>
  <si>
    <t>SCVS-INMV-DNAR-2023-00042258</t>
  </si>
  <si>
    <t>05-Sep-23</t>
  </si>
  <si>
    <t>Clase A: AAA
Clase B: AAA
Clase C: AAA-
Clase D: A-</t>
  </si>
  <si>
    <t>22/12/2025</t>
  </si>
  <si>
    <t>SCVS-INMV-DNAR-2023-00042800</t>
  </si>
  <si>
    <t>900 días</t>
  </si>
  <si>
    <t>SCVS-IRQ-DRMV-2023-00042704</t>
  </si>
  <si>
    <t>SCVS-IRQ-DRMV-2023-00042798</t>
  </si>
  <si>
    <t>SCVS-IRQ-DRMV-2023-00043021</t>
  </si>
  <si>
    <t>SCVS-IRQ-DRMV-2023-00043030</t>
  </si>
  <si>
    <t>Real Casa de Valores</t>
  </si>
  <si>
    <t>SCVS-INMV-DNAR-2023-00042963</t>
  </si>
  <si>
    <t>DULCENAC S.A. DULCERÍA NACIONAL</t>
  </si>
  <si>
    <t>SCVS-IRQ-DRMV-2023-00042865</t>
  </si>
  <si>
    <t xml:space="preserve">SCVS-INMV-2023-00069195 </t>
  </si>
  <si>
    <t>Clase 1: 390 días
Clase 2: 450 días
Clase 2: 1440 días</t>
  </si>
  <si>
    <t>Clase 1: 9.00%
Clase 2: 9.25%
Clase 2: 9.75%</t>
  </si>
  <si>
    <t xml:space="preserve"> SCVS-INMV-DNAR-2023-00058812</t>
  </si>
  <si>
    <t>AUTOMOTORES DE LA SIERRA S.A.</t>
  </si>
  <si>
    <t>SUCAVAL</t>
  </si>
  <si>
    <t>SCVS-IRQ-DRMV-2023-00042816</t>
  </si>
  <si>
    <t>Advfin s.a.</t>
  </si>
  <si>
    <t>Clase E: 1080 días
Clase F: 1800 días</t>
  </si>
  <si>
    <t xml:space="preserve">9% fija </t>
  </si>
  <si>
    <t>SCVS-INMV-DNAR-2023-00086434</t>
  </si>
  <si>
    <t>SCVS-INMV-DNAR-2023-00090250</t>
  </si>
  <si>
    <t>PHARMABRAND S.A.</t>
  </si>
  <si>
    <t>SCVS-IRQ-DRMV-2023-00047294</t>
  </si>
  <si>
    <t>SCVS-INMV-DNAR-2023-00091239</t>
  </si>
  <si>
    <t>Clase M: 1800 días
Clase N: 2520 días</t>
  </si>
  <si>
    <t>Clase A: 8.75%
Clase B: 9.00%</t>
  </si>
  <si>
    <t>SCVS-IRQ-DRMV-2023-00047292</t>
  </si>
  <si>
    <t>EXPOTUNA</t>
  </si>
  <si>
    <t>8%  fija</t>
  </si>
  <si>
    <t>SCVS-INMV-DNAR-2023-00042525</t>
  </si>
  <si>
    <t>OFFSET ABAD C.A.</t>
  </si>
  <si>
    <t>SCVS-INMV-DNAR-2023-00069205</t>
  </si>
  <si>
    <t>Clase A: 9.00%
Clase B: 9.25%</t>
  </si>
  <si>
    <t>SCVS-IRQ-DRMV-2023-00047291</t>
  </si>
  <si>
    <t>Clase H: 720 días
Clase I: 1080 días
Clase J: 1440 días
Clase K: 1800 días
Clase L: 2160 días
Clase M: 2520 días</t>
  </si>
  <si>
    <t>SCVS-INMV-2023-00069194</t>
  </si>
  <si>
    <t>SCVS-INMV-DNAR-2023-00093678</t>
  </si>
  <si>
    <t>05-dec-23</t>
  </si>
  <si>
    <t>06-dec-23</t>
  </si>
  <si>
    <t>Clase G: 1800 días
Clase H: 2520 días</t>
  </si>
  <si>
    <t>SCVS-INMV-DNAR-2023-00093638</t>
  </si>
  <si>
    <t>SCVS-INMV-DNAR-2023-00093641</t>
  </si>
  <si>
    <t>SCVS-INMV-DNAR-2023-00093493</t>
  </si>
  <si>
    <t>07-dec-23</t>
  </si>
  <si>
    <t>FIDEICOMISO TITULARIZACIÓN BOTANIQO</t>
  </si>
  <si>
    <t>SCVS-IRQ-DRMV-2023-00047288</t>
  </si>
  <si>
    <t>18-Oct-23</t>
  </si>
  <si>
    <t>FIDEICOMISO TITULARIZACIÓN CARTERA CREDITO RETAIL II</t>
  </si>
  <si>
    <t>SCVS-INMV-2023-00093801</t>
  </si>
  <si>
    <t>04-Dec-23</t>
  </si>
  <si>
    <t>FIDEICOMISO MERCANTIL VIVIENDA DE INTERES SOCIAL Y PUBLICO BANCO PICHINCHA 7</t>
  </si>
  <si>
    <t>Clase A: 10675 días
Clase B: 10675 días
Clase C: 10675 días</t>
  </si>
  <si>
    <t>Clase A1: TPP + 4.12 p.p
Clase A2-P: TPP + 4.12 p.p.
Clase A2-E: 0.10 p.p.</t>
  </si>
  <si>
    <t>SCVS-IRQ-DRMV-2023-00093759</t>
  </si>
  <si>
    <t>FIDEICOMISO MERCANTIL VIVIENDA DE INTERES SOCIAL Y PUBLICO BANCO GENERAL RUMIÑAHUI 1</t>
  </si>
  <si>
    <t>Clase A: 10789 días
Clase B: 10789 días
Clase C: 10789 días</t>
  </si>
  <si>
    <t>SCVS-IRQ-DRMV-2023-00094197</t>
  </si>
  <si>
    <t>12-Dec-23</t>
  </si>
  <si>
    <t>FIDEICOMISO MERCANTIL VIVIENDA DE INTERÉS SOCIAL Y PÚBLICO MUTUALISTA PICHINCHA 6</t>
  </si>
  <si>
    <t>Clase A1: TPP + 4.62 p.p
Clase A2-P: TPP + 4.62 p.p.
Clase A2-E: 0.10 p.p.</t>
  </si>
  <si>
    <t>SCVS-IRQ-DRMV-2023-00094517</t>
  </si>
  <si>
    <t>21-Dec-23</t>
  </si>
  <si>
    <t>Fideicomiso Mercantil CTH 12</t>
  </si>
  <si>
    <t>Clase A1: 63.89% de la TPP
Clase A2-P: 75.88% de la TTP</t>
  </si>
  <si>
    <t xml:space="preserve"> SCVS-IRQ-DRMV-2023-00094255</t>
  </si>
  <si>
    <t>14-Dec-23</t>
  </si>
  <si>
    <t>Clase A1: AAA
Clase A2-P: A</t>
  </si>
  <si>
    <t>No colocado</t>
  </si>
  <si>
    <t>FIDEICOMISO TITULARIZACION CARTERA CREDITO RETAIL II - TRAMO I</t>
  </si>
  <si>
    <t>SCVS-INMV-DNAR-2023-00090956</t>
  </si>
  <si>
    <t>SCVS-INMV-DNAR-2023-00093694</t>
  </si>
  <si>
    <t>30-Nov-23</t>
  </si>
  <si>
    <t>SCVS-IRQ-DRMV-2023-00093711</t>
  </si>
  <si>
    <t>01-Dec-23</t>
  </si>
  <si>
    <t>SCVS-IRQ-DRMV-2023-00094235</t>
  </si>
  <si>
    <t>13-Dec-23</t>
  </si>
  <si>
    <t>ARMACAR S.A.</t>
  </si>
  <si>
    <t>SCVS-INMV-DNAR-2023-00094506</t>
  </si>
  <si>
    <t>20-Dec-23</t>
  </si>
  <si>
    <t>URGENTITO-EC S.A.</t>
  </si>
  <si>
    <t>SCVS-IRQ-DRMV-2023-00091134</t>
  </si>
  <si>
    <t>15-Nov-23</t>
  </si>
  <si>
    <t>COMERCIALIZADORA LEDESMA &amp; LEDESMA AGROGRULED S.A.</t>
  </si>
  <si>
    <t>9.18% fija</t>
  </si>
  <si>
    <t>SCVS-INMV-DNAR-2023-00093852</t>
  </si>
  <si>
    <t>05-Dec-23</t>
  </si>
  <si>
    <t>INDUAUTO S.A.</t>
  </si>
  <si>
    <t>SCVS-INMV-DNAR-2023-00093844</t>
  </si>
  <si>
    <t>Clase M: 1440 días
Clase N: 1800 días</t>
  </si>
  <si>
    <t>SCVS-INMV-DNAR-2023-00094195</t>
  </si>
  <si>
    <t>Clase A: 1080 días
Clase B: 1440 días
Clase C: 1,800 días</t>
  </si>
  <si>
    <t>Clase A: 8.75%
Clase B: 9.00%
Clase C: 9.25%</t>
  </si>
  <si>
    <t>SCVS-IRQ-DRMV-2023-00094292</t>
  </si>
  <si>
    <t>Clase 1: 10.00%
Clase 2: 10.50%
Clase 3: 11.00%
Clase 4: 11.50%</t>
  </si>
  <si>
    <t>SCVS-INMV-DNAR-2023-00094475</t>
  </si>
  <si>
    <t>1,800 días</t>
  </si>
  <si>
    <t>SCVS-INMV-DNAR-2023-00094542</t>
  </si>
  <si>
    <t>ECUAHIELO S.A.</t>
  </si>
  <si>
    <t>Clase A: 720 días
Clase B: 1440 días</t>
  </si>
  <si>
    <t>Clase A: 8.00%
Clase B: 9.00%</t>
  </si>
  <si>
    <t>SCVS-INMV-DNAR-2023-00086293</t>
  </si>
  <si>
    <t>07-Nov-23</t>
  </si>
  <si>
    <t>Clase A: 8.50%
Clase B: 8.50%
Clase C: 8.75%
Clase D: 8.75%</t>
  </si>
  <si>
    <t>SCVS-IRQ-DRMV-2023-00091554</t>
  </si>
  <si>
    <t>21-Nov-23</t>
  </si>
  <si>
    <t xml:space="preserve">SCVS-INMV-DNAR-2023-00094624 </t>
  </si>
  <si>
    <t>FEDERACIÓN DEPORTIVA DEL GUAYAS</t>
  </si>
  <si>
    <t>10% fija</t>
  </si>
  <si>
    <t>SCVS-INMV-2024-00000058</t>
  </si>
  <si>
    <t>INDUSUR INDUSTRIAL DEL SUR S.A.</t>
  </si>
  <si>
    <t>SCVS-INMV-DNAR-2024-00001097</t>
  </si>
  <si>
    <t>FRUTERA DON MARCOS FRUDONMAR S.A</t>
  </si>
  <si>
    <t>9.5% fija</t>
  </si>
  <si>
    <t>SCVS-INMV-DNAR-2024-00001264</t>
  </si>
  <si>
    <t xml:space="preserve">Clase Q: 1800 días
Clase R: 2520 días </t>
  </si>
  <si>
    <t>Clase Q: 8.75% fija
Clase R: 9.25% fija</t>
  </si>
  <si>
    <t>SCVS-INMV-DNAR-2024-00001609</t>
  </si>
  <si>
    <t>Clase A: 366 días
Clase B: 720 días
Clase C: 1080 días</t>
  </si>
  <si>
    <t>Clase A: 8.75%
Clase B: 9.00%
Ckase C: 9.25%</t>
  </si>
  <si>
    <t>SCVS-IRCVSQ-DRMV-2024-00004021</t>
  </si>
  <si>
    <t>Bondholder Reprentative S.A.</t>
  </si>
  <si>
    <t>Resolución No. SCVS-INMV-DNAR-2024-00001061</t>
  </si>
  <si>
    <t>Resolución No. SCVS-INMV-DNAR-2024-00001101</t>
  </si>
  <si>
    <t>ECO-KAKAO S.A</t>
  </si>
  <si>
    <t>SCVS-INMV-DNAR-2024-00001391</t>
  </si>
  <si>
    <t>PRIMAX COMERCIAL DEL ECUADOR S. A</t>
  </si>
  <si>
    <t>SCVS-IRCVSQ-DRMV-2024-00004002</t>
  </si>
  <si>
    <t>Bondholder Representative S.A.</t>
  </si>
  <si>
    <t>SCVS-IRCVSQ-DRMV-2024-00004025</t>
  </si>
  <si>
    <t>Avalconsulting Cía. Ltda.</t>
  </si>
  <si>
    <t>SCVS-INMV-DNAR-2024-00004447</t>
  </si>
  <si>
    <t>08-Feb-24</t>
  </si>
  <si>
    <t>Avalconsulting Cía Ltda.</t>
  </si>
  <si>
    <t>Value</t>
  </si>
  <si>
    <t>SCVS-IRCVSQ-DRMV-2024-00004541</t>
  </si>
  <si>
    <t>Clase A: 1020 días 
Clase B: 1050 días
Clase C: 1080 días</t>
  </si>
  <si>
    <t>SCVS-INMV-DNAR-2024-00001103</t>
  </si>
  <si>
    <t>09-Jan-24</t>
  </si>
  <si>
    <t>SCVS-IRSCVSQ-DRMV-2024-00001084</t>
  </si>
  <si>
    <t>SCVS-IRCVSQ-DRMV-2024-00004143</t>
  </si>
  <si>
    <t>Resolución No. SCVS INMV DNAR 2024 00005097</t>
  </si>
  <si>
    <t>SCVS-INMV-DNAR-2024-00005238</t>
  </si>
  <si>
    <t>SCVS-INMV-DNAR-2024-00005295</t>
  </si>
  <si>
    <t>SCVS-INMV-DNAR-2024-00005338</t>
  </si>
  <si>
    <t>DULCENAC S.A. DULCERIA NACIONAL</t>
  </si>
  <si>
    <t>Clase 1: 9.00% días
Clase 2: 9.50% días</t>
  </si>
  <si>
    <t>SCVS-INMV-DNAR-2023-00043160</t>
  </si>
  <si>
    <t>11-Oct-23</t>
  </si>
  <si>
    <t xml:space="preserve">Clase A: 1080 días
Clase B: 1800 días </t>
  </si>
  <si>
    <t>SCVS-INMV-DNAR-2024-00005334</t>
  </si>
  <si>
    <t xml:space="preserve">Clase 1: 1080 días
Clase 2: 1440 días
Clase 3: 540 días
Clase 4: 900 días </t>
  </si>
  <si>
    <t xml:space="preserve">Clase 1: 9.75%
Clase 2: 10.00%
Clase 3: 9.00%
Clase 4: 9.00% </t>
  </si>
  <si>
    <t>SCVS-INMV-DNAR-2024-00005255</t>
  </si>
  <si>
    <t xml:space="preserve">Clase A: 360 días
Clase B: 720 días
Clase C: 1080 días
Clase D: 1440 días </t>
  </si>
  <si>
    <t xml:space="preserve">Clase A: 8.75% 
Clase B: 9.00% 
Clase C: 9.25% 
Clase D: 9.50%  </t>
  </si>
  <si>
    <t>RESOLUCIÓN No. SCVS-IRCVSQ-DRMV-2024-00005348</t>
  </si>
  <si>
    <t>fecha: 19 de marzo del 2024</t>
  </si>
  <si>
    <t>MONTO COLOCADO        En el mercado Bursátil
Al 19-03-2024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</si>
</sst>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&quot;$&quot;\ * #,##0.00_);_(&quot;$&quot;\ * \(#,##0.00\);_(&quot;$&quot;\ 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0.0%"/>
    <numFmt numFmtId="203" formatCode="_ [$€-2]\ * #,##0.00_ ;_ [$€-2]\ * \-#,##0.00_ ;_ [$€-2]\ * &quot;-&quot;??_ "/>
    <numFmt numFmtId="204" formatCode="[$-300A]dddd\,\ dd&quot; de &quot;mmmm&quot; de &quot;yyyy"/>
    <numFmt numFmtId="205" formatCode="dd\-mm\-yy;@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300A]dddd\,\ d\ &quot;de&quot;\ mmmm\ &quot;de&quot;\ yyyy"/>
    <numFmt numFmtId="211" formatCode="[$-80A]dddd\,\ d&quot; de &quot;mmmm&quot; de &quot;yyyy"/>
    <numFmt numFmtId="212" formatCode="[$-80A]hh:mm:ss\ AM/PM"/>
    <numFmt numFmtId="213" formatCode="[$-C0A]dddd\,\ d&quot; de &quot;mmmm&quot; de &quot;yyyy"/>
    <numFmt numFmtId="214" formatCode="[$-F800]dddd\,\ mmmm\ dd\,\ yyyy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48"/>
      <name val="Arial"/>
      <family val="2"/>
    </font>
    <font>
      <sz val="4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4"/>
      <name val="Trebuchet MS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2"/>
      <name val="Trebuchet MS"/>
      <family val="2"/>
    </font>
    <font>
      <b/>
      <sz val="8"/>
      <name val="Arial"/>
      <family val="2"/>
    </font>
    <font>
      <sz val="8"/>
      <name val="Trebuchet MS"/>
      <family val="2"/>
    </font>
    <font>
      <sz val="8"/>
      <color indexed="8"/>
      <name val="Arial"/>
      <family val="2"/>
    </font>
    <font>
      <sz val="14"/>
      <color indexed="8"/>
      <name val="Trebuchet MS"/>
      <family val="2"/>
    </font>
    <font>
      <b/>
      <sz val="22"/>
      <name val="Arial"/>
      <family val="2"/>
    </font>
    <font>
      <sz val="16"/>
      <name val="Trebuchet MS"/>
      <family val="2"/>
    </font>
    <font>
      <sz val="16"/>
      <color indexed="8"/>
      <name val="Verdana"/>
      <family val="2"/>
    </font>
    <font>
      <b/>
      <sz val="18"/>
      <name val="Tahoma"/>
      <family val="2"/>
    </font>
    <font>
      <sz val="1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b/>
      <sz val="18"/>
      <color theme="0"/>
      <name val="Arial"/>
      <family val="2"/>
    </font>
    <font>
      <b/>
      <sz val="2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AEE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20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5" fontId="7" fillId="0" borderId="10" xfId="0" applyNumberFormat="1" applyFont="1" applyBorder="1" applyAlignment="1">
      <alignment horizontal="center"/>
    </xf>
    <xf numFmtId="15" fontId="10" fillId="0" borderId="0" xfId="0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8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179" fontId="8" fillId="0" borderId="0" xfId="5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5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9" fontId="7" fillId="0" borderId="0" xfId="5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71" fontId="8" fillId="0" borderId="0" xfId="0" applyNumberFormat="1" applyFont="1" applyAlignment="1">
      <alignment horizontal="center" vertical="top" wrapText="1"/>
    </xf>
    <xf numFmtId="10" fontId="8" fillId="0" borderId="0" xfId="58" applyNumberFormat="1" applyFont="1" applyAlignment="1">
      <alignment horizontal="center"/>
    </xf>
    <xf numFmtId="14" fontId="0" fillId="0" borderId="0" xfId="0" applyNumberFormat="1" applyAlignment="1">
      <alignment/>
    </xf>
    <xf numFmtId="14" fontId="14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7" fillId="0" borderId="0" xfId="0" applyNumberFormat="1" applyFont="1" applyAlignment="1">
      <alignment horizontal="center" wrapText="1"/>
    </xf>
    <xf numFmtId="202" fontId="8" fillId="0" borderId="0" xfId="58" applyNumberFormat="1" applyFont="1" applyAlignment="1">
      <alignment horizontal="center" wrapText="1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5" fontId="10" fillId="0" borderId="0" xfId="0" applyNumberFormat="1" applyFont="1" applyAlignment="1">
      <alignment horizontal="center" wrapText="1"/>
    </xf>
    <xf numFmtId="0" fontId="21" fillId="0" borderId="0" xfId="0" applyFont="1" applyAlignment="1" quotePrefix="1">
      <alignment horizontal="left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16" fillId="0" borderId="11" xfId="0" applyFont="1" applyBorder="1" applyAlignment="1">
      <alignment horizontal="center"/>
    </xf>
    <xf numFmtId="3" fontId="16" fillId="0" borderId="11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15" fontId="16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15" fontId="16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1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9" fontId="16" fillId="0" borderId="11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 applyAlignment="1">
      <alignment horizontal="center" wrapText="1"/>
    </xf>
    <xf numFmtId="15" fontId="16" fillId="0" borderId="10" xfId="0" applyNumberFormat="1" applyFont="1" applyBorder="1" applyAlignment="1">
      <alignment horizontal="center"/>
    </xf>
    <xf numFmtId="202" fontId="16" fillId="0" borderId="11" xfId="58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/>
    </xf>
    <xf numFmtId="15" fontId="6" fillId="0" borderId="0" xfId="0" applyNumberFormat="1" applyFont="1" applyAlignment="1">
      <alignment horizontal="center" wrapText="1"/>
    </xf>
    <xf numFmtId="0" fontId="71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15" fontId="7" fillId="0" borderId="10" xfId="0" applyNumberFormat="1" applyFont="1" applyBorder="1" applyAlignment="1">
      <alignment horizontal="center" wrapText="1"/>
    </xf>
    <xf numFmtId="15" fontId="21" fillId="0" borderId="0" xfId="0" applyNumberFormat="1" applyFont="1" applyAlignment="1">
      <alignment horizontal="center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11" xfId="0" applyFont="1" applyBorder="1" applyAlignment="1">
      <alignment horizontal="center" vertical="center"/>
    </xf>
    <xf numFmtId="3" fontId="72" fillId="0" borderId="11" xfId="0" applyNumberFormat="1" applyFont="1" applyBorder="1" applyAlignment="1">
      <alignment horizontal="center" vertical="center" wrapText="1"/>
    </xf>
    <xf numFmtId="202" fontId="72" fillId="0" borderId="11" xfId="58" applyNumberFormat="1" applyFont="1" applyBorder="1" applyAlignment="1">
      <alignment horizontal="center" vertical="center" wrapText="1"/>
    </xf>
    <xf numFmtId="15" fontId="72" fillId="0" borderId="11" xfId="0" applyNumberFormat="1" applyFont="1" applyBorder="1" applyAlignment="1">
      <alignment horizontal="center" vertical="center" wrapText="1"/>
    </xf>
    <xf numFmtId="15" fontId="7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1" fillId="0" borderId="0" xfId="0" applyFont="1" applyAlignment="1">
      <alignment horizontal="left"/>
    </xf>
    <xf numFmtId="3" fontId="16" fillId="0" borderId="0" xfId="0" applyNumberFormat="1" applyFont="1" applyAlignment="1">
      <alignment horizontal="center" wrapText="1"/>
    </xf>
    <xf numFmtId="202" fontId="16" fillId="0" borderId="0" xfId="58" applyNumberFormat="1" applyFont="1" applyAlignment="1">
      <alignment horizontal="center" wrapText="1"/>
    </xf>
    <xf numFmtId="0" fontId="0" fillId="0" borderId="0" xfId="55">
      <alignment/>
      <protection/>
    </xf>
    <xf numFmtId="49" fontId="10" fillId="0" borderId="0" xfId="0" applyNumberFormat="1" applyFont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15" fontId="7" fillId="0" borderId="11" xfId="0" applyNumberFormat="1" applyFont="1" applyBorder="1" applyAlignment="1" quotePrefix="1">
      <alignment horizontal="center" wrapText="1"/>
    </xf>
    <xf numFmtId="0" fontId="1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15" fontId="16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15" fontId="7" fillId="0" borderId="0" xfId="0" applyNumberFormat="1" applyFont="1" applyBorder="1" applyAlignment="1">
      <alignment horizontal="center" wrapText="1"/>
    </xf>
    <xf numFmtId="15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wrapText="1"/>
    </xf>
    <xf numFmtId="49" fontId="72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49" fontId="0" fillId="0" borderId="0" xfId="0" applyNumberFormat="1" applyAlignment="1">
      <alignment/>
    </xf>
    <xf numFmtId="49" fontId="23" fillId="0" borderId="0" xfId="0" applyNumberFormat="1" applyFont="1" applyAlignment="1">
      <alignment/>
    </xf>
    <xf numFmtId="49" fontId="72" fillId="0" borderId="0" xfId="0" applyNumberFormat="1" applyFont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15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 wrapText="1"/>
    </xf>
    <xf numFmtId="15" fontId="11" fillId="0" borderId="11" xfId="0" applyNumberFormat="1" applyFont="1" applyBorder="1" applyAlignment="1">
      <alignment horizontal="center" vertical="center" wrapText="1"/>
    </xf>
    <xf numFmtId="15" fontId="11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" fillId="0" borderId="0" xfId="0" applyFont="1" applyAlignment="1" quotePrefix="1">
      <alignment/>
    </xf>
    <xf numFmtId="3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11" fillId="0" borderId="11" xfId="55" applyNumberFormat="1" applyFont="1" applyBorder="1" applyAlignment="1">
      <alignment horizontal="center" vertical="center" wrapText="1"/>
      <protection/>
    </xf>
    <xf numFmtId="15" fontId="11" fillId="0" borderId="11" xfId="55" applyNumberFormat="1" applyFont="1" applyBorder="1" applyAlignment="1">
      <alignment horizontal="center" vertical="center" wrapText="1"/>
      <protection/>
    </xf>
    <xf numFmtId="49" fontId="11" fillId="0" borderId="11" xfId="0" applyNumberFormat="1" applyFont="1" applyBorder="1" applyAlignment="1" quotePrefix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3" fontId="11" fillId="34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1" xfId="55" applyFont="1" applyBorder="1" applyAlignment="1">
      <alignment horizontal="left" vertical="center" wrapText="1"/>
      <protection/>
    </xf>
    <xf numFmtId="0" fontId="11" fillId="0" borderId="11" xfId="55" applyFont="1" applyBorder="1" applyAlignment="1">
      <alignment horizontal="center"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71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1" fillId="0" borderId="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202" fontId="11" fillId="0" borderId="11" xfId="58" applyNumberFormat="1" applyFont="1" applyBorder="1" applyAlignment="1">
      <alignment horizontal="center" vertical="center" wrapText="1"/>
    </xf>
    <xf numFmtId="15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left" vertical="center" wrapText="1"/>
    </xf>
    <xf numFmtId="202" fontId="11" fillId="0" borderId="10" xfId="58" applyNumberFormat="1" applyFont="1" applyBorder="1" applyAlignment="1">
      <alignment horizontal="center" vertical="center" wrapText="1"/>
    </xf>
    <xf numFmtId="10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2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 quotePrefix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vertical="center" wrapText="1"/>
    </xf>
    <xf numFmtId="0" fontId="2" fillId="0" borderId="0" xfId="0" applyFont="1" applyBorder="1" applyAlignment="1" quotePrefix="1">
      <alignment vertic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11" fillId="0" borderId="11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14" fontId="11" fillId="0" borderId="11" xfId="0" applyNumberFormat="1" applyFont="1" applyBorder="1" applyAlignment="1" quotePrefix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 quotePrefix="1">
      <alignment horizontal="center" vertical="center" wrapText="1"/>
    </xf>
    <xf numFmtId="14" fontId="0" fillId="0" borderId="0" xfId="0" applyNumberFormat="1" applyBorder="1" applyAlignment="1">
      <alignment horizontal="center"/>
    </xf>
    <xf numFmtId="14" fontId="7" fillId="0" borderId="0" xfId="0" applyNumberFormat="1" applyFont="1" applyBorder="1" applyAlignment="1">
      <alignment horizontal="center" wrapText="1"/>
    </xf>
    <xf numFmtId="14" fontId="11" fillId="0" borderId="11" xfId="0" applyNumberFormat="1" applyFont="1" applyFill="1" applyBorder="1" applyAlignment="1" quotePrefix="1">
      <alignment horizontal="center" vertical="center" wrapText="1"/>
    </xf>
    <xf numFmtId="14" fontId="3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11" fillId="36" borderId="11" xfId="0" applyNumberFormat="1" applyFont="1" applyFill="1" applyBorder="1" applyAlignment="1" quotePrefix="1">
      <alignment horizontal="center" vertical="center" wrapText="1"/>
    </xf>
    <xf numFmtId="10" fontId="11" fillId="0" borderId="11" xfId="58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5" fontId="11" fillId="0" borderId="11" xfId="0" applyNumberFormat="1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/>
    </xf>
    <xf numFmtId="0" fontId="73" fillId="35" borderId="11" xfId="0" applyFont="1" applyFill="1" applyBorder="1" applyAlignment="1" quotePrefix="1">
      <alignment horizontal="center" vertical="center" wrapText="1"/>
    </xf>
    <xf numFmtId="14" fontId="73" fillId="35" borderId="11" xfId="0" applyNumberFormat="1" applyFont="1" applyFill="1" applyBorder="1" applyAlignment="1">
      <alignment horizontal="center" vertical="center" wrapText="1"/>
    </xf>
    <xf numFmtId="0" fontId="74" fillId="37" borderId="11" xfId="0" applyFont="1" applyFill="1" applyBorder="1" applyAlignment="1">
      <alignment horizontal="left" vertical="center"/>
    </xf>
    <xf numFmtId="0" fontId="74" fillId="37" borderId="18" xfId="0" applyFont="1" applyFill="1" applyBorder="1" applyAlignment="1">
      <alignment horizontal="left"/>
    </xf>
    <xf numFmtId="0" fontId="74" fillId="37" borderId="16" xfId="0" applyFont="1" applyFill="1" applyBorder="1" applyAlignment="1">
      <alignment horizontal="left"/>
    </xf>
    <xf numFmtId="0" fontId="74" fillId="37" borderId="17" xfId="0" applyFont="1" applyFill="1" applyBorder="1" applyAlignment="1">
      <alignment horizontal="left"/>
    </xf>
    <xf numFmtId="0" fontId="74" fillId="37" borderId="19" xfId="0" applyFont="1" applyFill="1" applyBorder="1" applyAlignment="1">
      <alignment horizontal="left"/>
    </xf>
    <xf numFmtId="0" fontId="74" fillId="37" borderId="20" xfId="0" applyFont="1" applyFill="1" applyBorder="1" applyAlignment="1">
      <alignment horizontal="left"/>
    </xf>
    <xf numFmtId="0" fontId="74" fillId="37" borderId="11" xfId="0" applyFont="1" applyFill="1" applyBorder="1" applyAlignment="1">
      <alignment horizontal="left" vertical="center" wrapText="1"/>
    </xf>
    <xf numFmtId="0" fontId="74" fillId="37" borderId="18" xfId="0" applyFont="1" applyFill="1" applyBorder="1" applyAlignment="1">
      <alignment horizontal="left" vertical="center" wrapText="1"/>
    </xf>
    <xf numFmtId="0" fontId="74" fillId="37" borderId="16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1695450</xdr:colOff>
      <xdr:row>0</xdr:row>
      <xdr:rowOff>0</xdr:rowOff>
    </xdr:from>
    <xdr:to>
      <xdr:col>0</xdr:col>
      <xdr:colOff>4105275</xdr:colOff>
      <xdr:row>4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0"/>
          <a:ext cx="24098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0</xdr:row>
      <xdr:rowOff>0</xdr:rowOff>
    </xdr:from>
    <xdr:to>
      <xdr:col>0</xdr:col>
      <xdr:colOff>3667125</xdr:colOff>
      <xdr:row>4</xdr:row>
      <xdr:rowOff>447675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0"/>
          <a:ext cx="20193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1171575</xdr:colOff>
      <xdr:row>0</xdr:row>
      <xdr:rowOff>142875</xdr:rowOff>
    </xdr:from>
    <xdr:to>
      <xdr:col>0</xdr:col>
      <xdr:colOff>3209925</xdr:colOff>
      <xdr:row>4</xdr:row>
      <xdr:rowOff>1190625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42875"/>
          <a:ext cx="20383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50"/>
  <sheetViews>
    <sheetView showGridLines="0" tabSelected="1" zoomScale="40" zoomScaleNormal="40" zoomScalePageLayoutView="0" workbookViewId="0" topLeftCell="A1">
      <selection activeCell="A1" sqref="A1"/>
    </sheetView>
  </sheetViews>
  <sheetFormatPr defaultColWidth="2.421875" defaultRowHeight="12.75"/>
  <cols>
    <col min="1" max="1" width="115.140625" style="0" customWidth="1"/>
    <col min="2" max="2" width="17.28125" style="0" customWidth="1"/>
    <col min="3" max="3" width="45.00390625" style="12" customWidth="1"/>
    <col min="4" max="4" width="33.7109375" style="0" customWidth="1"/>
    <col min="5" max="5" width="40.140625" style="0" customWidth="1"/>
    <col min="6" max="6" width="41.00390625" style="0" customWidth="1"/>
    <col min="7" max="7" width="45.7109375" style="34" customWidth="1"/>
    <col min="8" max="8" width="56.7109375" style="0" customWidth="1"/>
    <col min="9" max="9" width="18.7109375" style="0" customWidth="1"/>
    <col min="10" max="10" width="21.28125" style="0" customWidth="1"/>
    <col min="11" max="11" width="28.140625" style="0" customWidth="1"/>
    <col min="12" max="12" width="30.421875" style="0" customWidth="1"/>
    <col min="13" max="13" width="29.00390625" style="5" customWidth="1"/>
    <col min="14" max="14" width="47.57421875" style="5" customWidth="1"/>
    <col min="15" max="15" width="52.140625" style="12" customWidth="1"/>
    <col min="16" max="16" width="52.140625" style="171" customWidth="1"/>
    <col min="17" max="17" width="10.7109375" style="0" bestFit="1" customWidth="1"/>
  </cols>
  <sheetData>
    <row r="1" ht="24.75" customHeight="1"/>
    <row r="2" ht="27.75">
      <c r="B2" s="146" t="s">
        <v>2132</v>
      </c>
    </row>
    <row r="3" spans="2:16" ht="60">
      <c r="B3" s="123" t="s">
        <v>96</v>
      </c>
      <c r="C3" s="123"/>
      <c r="D3" s="123"/>
      <c r="E3" s="123"/>
      <c r="F3" s="28"/>
      <c r="G3" s="29"/>
      <c r="H3" s="10"/>
      <c r="I3" s="10"/>
      <c r="J3" s="10"/>
      <c r="K3" s="10"/>
      <c r="L3" s="10"/>
      <c r="M3" s="10"/>
      <c r="N3" s="10"/>
      <c r="O3" s="30"/>
      <c r="P3" s="172"/>
    </row>
    <row r="4" spans="1:14" ht="46.5" customHeight="1">
      <c r="A4" s="31"/>
      <c r="B4" s="32"/>
      <c r="C4" s="32"/>
      <c r="D4" s="32"/>
      <c r="E4" s="32"/>
      <c r="F4" s="32"/>
      <c r="G4" s="32"/>
      <c r="M4"/>
      <c r="N4"/>
    </row>
    <row r="5" spans="1:16" ht="74.25" customHeight="1">
      <c r="A5" s="193" t="s">
        <v>101</v>
      </c>
      <c r="B5" s="192" t="s">
        <v>1373</v>
      </c>
      <c r="C5" s="192" t="s">
        <v>1374</v>
      </c>
      <c r="D5" s="192" t="s">
        <v>1375</v>
      </c>
      <c r="E5" s="192" t="s">
        <v>2133</v>
      </c>
      <c r="F5" s="193" t="s">
        <v>102</v>
      </c>
      <c r="G5" s="192" t="s">
        <v>103</v>
      </c>
      <c r="H5" s="193" t="s">
        <v>99</v>
      </c>
      <c r="I5" s="193"/>
      <c r="J5" s="192" t="s">
        <v>1376</v>
      </c>
      <c r="K5" s="192" t="s">
        <v>1377</v>
      </c>
      <c r="L5" s="192" t="s">
        <v>1378</v>
      </c>
      <c r="M5" s="194" t="s">
        <v>1379</v>
      </c>
      <c r="N5" s="193" t="s">
        <v>100</v>
      </c>
      <c r="O5" s="192" t="s">
        <v>1380</v>
      </c>
      <c r="P5" s="195" t="s">
        <v>1381</v>
      </c>
    </row>
    <row r="6" spans="1:16" ht="12.75">
      <c r="A6" s="193"/>
      <c r="B6" s="192"/>
      <c r="C6" s="192"/>
      <c r="D6" s="192"/>
      <c r="E6" s="192"/>
      <c r="F6" s="193"/>
      <c r="G6" s="192"/>
      <c r="H6" s="193" t="s">
        <v>119</v>
      </c>
      <c r="I6" s="193" t="s">
        <v>120</v>
      </c>
      <c r="J6" s="192"/>
      <c r="K6" s="192"/>
      <c r="L6" s="192"/>
      <c r="M6" s="194"/>
      <c r="N6" s="193"/>
      <c r="O6" s="192"/>
      <c r="P6" s="195"/>
    </row>
    <row r="7" spans="1:16" ht="12.75">
      <c r="A7" s="193"/>
      <c r="B7" s="192"/>
      <c r="C7" s="192"/>
      <c r="D7" s="192"/>
      <c r="E7" s="192"/>
      <c r="F7" s="193"/>
      <c r="G7" s="192"/>
      <c r="H7" s="193"/>
      <c r="I7" s="193"/>
      <c r="J7" s="192"/>
      <c r="K7" s="192"/>
      <c r="L7" s="192"/>
      <c r="M7" s="194"/>
      <c r="N7" s="193"/>
      <c r="O7" s="192"/>
      <c r="P7" s="195"/>
    </row>
    <row r="8" spans="1:16" ht="20.25" customHeight="1">
      <c r="A8" s="193"/>
      <c r="B8" s="192"/>
      <c r="C8" s="192"/>
      <c r="D8" s="192"/>
      <c r="E8" s="192"/>
      <c r="F8" s="193"/>
      <c r="G8" s="192"/>
      <c r="H8" s="193"/>
      <c r="I8" s="193"/>
      <c r="J8" s="192"/>
      <c r="K8" s="192"/>
      <c r="L8" s="192"/>
      <c r="M8" s="194"/>
      <c r="N8" s="193"/>
      <c r="O8" s="192"/>
      <c r="P8" s="195"/>
    </row>
    <row r="9" spans="1:16" ht="30.75" customHeight="1">
      <c r="A9" s="72"/>
      <c r="B9" s="33"/>
      <c r="C9" s="126"/>
      <c r="D9" s="127"/>
      <c r="E9" s="71"/>
      <c r="F9" s="3"/>
      <c r="G9" s="3"/>
      <c r="H9" s="3"/>
      <c r="I9" s="3"/>
      <c r="J9" s="3"/>
      <c r="K9" s="3"/>
      <c r="L9" s="3"/>
      <c r="M9" s="3"/>
      <c r="N9" s="3"/>
      <c r="O9" s="3"/>
      <c r="P9" s="173"/>
    </row>
    <row r="10" spans="1:16" ht="33">
      <c r="A10" s="197">
        <v>2013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9"/>
    </row>
    <row r="11" spans="1:16" ht="60.75">
      <c r="A11" s="121" t="s">
        <v>81</v>
      </c>
      <c r="B11" s="116">
        <v>3</v>
      </c>
      <c r="C11" s="116" t="s">
        <v>87</v>
      </c>
      <c r="D11" s="117">
        <v>12000000</v>
      </c>
      <c r="E11" s="117">
        <v>12000000</v>
      </c>
      <c r="F11" s="118" t="s">
        <v>1382</v>
      </c>
      <c r="G11" s="118" t="s">
        <v>14</v>
      </c>
      <c r="H11" s="122" t="s">
        <v>82</v>
      </c>
      <c r="I11" s="119">
        <v>41289</v>
      </c>
      <c r="J11" s="116" t="s">
        <v>124</v>
      </c>
      <c r="K11" s="120">
        <v>41302</v>
      </c>
      <c r="L11" s="120">
        <v>41303</v>
      </c>
      <c r="M11" s="120" t="s">
        <v>33</v>
      </c>
      <c r="N11" s="116" t="s">
        <v>105</v>
      </c>
      <c r="O11" s="120" t="s">
        <v>143</v>
      </c>
      <c r="P11" s="174" t="s">
        <v>1383</v>
      </c>
    </row>
    <row r="12" spans="1:16" ht="18">
      <c r="A12" s="96"/>
      <c r="B12" s="97"/>
      <c r="C12" s="97"/>
      <c r="D12" s="98"/>
      <c r="E12" s="98"/>
      <c r="F12" s="99"/>
      <c r="G12" s="99"/>
      <c r="H12" s="128"/>
      <c r="I12" s="101"/>
      <c r="J12" s="97"/>
      <c r="K12" s="102"/>
      <c r="L12" s="102"/>
      <c r="M12" s="102"/>
      <c r="N12" s="97"/>
      <c r="O12" s="102"/>
      <c r="P12" s="175"/>
    </row>
    <row r="13" spans="1:16" ht="18">
      <c r="A13" s="96"/>
      <c r="B13" s="97"/>
      <c r="C13" s="97"/>
      <c r="D13" s="98"/>
      <c r="E13" s="98"/>
      <c r="F13" s="99"/>
      <c r="G13" s="99"/>
      <c r="H13" s="128"/>
      <c r="I13" s="101"/>
      <c r="J13" s="97"/>
      <c r="K13" s="102"/>
      <c r="L13" s="102"/>
      <c r="M13" s="102"/>
      <c r="N13" s="97"/>
      <c r="O13" s="102"/>
      <c r="P13" s="175"/>
    </row>
    <row r="14" spans="1:16" ht="33">
      <c r="A14" s="196">
        <v>2017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</row>
    <row r="15" spans="1:17" ht="36" customHeight="1">
      <c r="A15" s="138" t="s">
        <v>139</v>
      </c>
      <c r="B15" s="135">
        <v>2</v>
      </c>
      <c r="C15" s="135" t="s">
        <v>30</v>
      </c>
      <c r="D15" s="118">
        <v>2500000</v>
      </c>
      <c r="E15" s="136">
        <v>2500000</v>
      </c>
      <c r="F15" s="118" t="s">
        <v>207</v>
      </c>
      <c r="G15" s="118" t="s">
        <v>196</v>
      </c>
      <c r="H15" s="137" t="s">
        <v>206</v>
      </c>
      <c r="I15" s="119">
        <v>42838</v>
      </c>
      <c r="J15" s="135" t="s">
        <v>127</v>
      </c>
      <c r="K15" s="119">
        <v>42851</v>
      </c>
      <c r="L15" s="119">
        <v>42852</v>
      </c>
      <c r="M15" s="119" t="s">
        <v>34</v>
      </c>
      <c r="N15" s="135" t="s">
        <v>173</v>
      </c>
      <c r="O15" s="119" t="s">
        <v>36</v>
      </c>
      <c r="P15" s="174" t="s">
        <v>212</v>
      </c>
      <c r="Q15" s="88"/>
    </row>
    <row r="16" spans="1:16" s="87" customFormat="1" ht="40.5">
      <c r="A16" s="139" t="s">
        <v>5</v>
      </c>
      <c r="B16" s="140">
        <v>3</v>
      </c>
      <c r="C16" s="140" t="s">
        <v>30</v>
      </c>
      <c r="D16" s="131">
        <v>2000000</v>
      </c>
      <c r="E16" s="136">
        <v>2000000</v>
      </c>
      <c r="F16" s="131" t="s">
        <v>205</v>
      </c>
      <c r="G16" s="131" t="s">
        <v>196</v>
      </c>
      <c r="H16" s="141" t="s">
        <v>237</v>
      </c>
      <c r="I16" s="132">
        <v>43024</v>
      </c>
      <c r="J16" s="140" t="s">
        <v>127</v>
      </c>
      <c r="K16" s="132">
        <v>43033</v>
      </c>
      <c r="L16" s="132">
        <v>43034</v>
      </c>
      <c r="M16" s="132" t="s">
        <v>33</v>
      </c>
      <c r="N16" s="140" t="s">
        <v>173</v>
      </c>
      <c r="O16" s="132" t="s">
        <v>36</v>
      </c>
      <c r="P16" s="174" t="s">
        <v>1384</v>
      </c>
    </row>
    <row r="17" spans="1:16" s="87" customFormat="1" ht="40.5">
      <c r="A17" s="139" t="s">
        <v>162</v>
      </c>
      <c r="B17" s="140">
        <v>2</v>
      </c>
      <c r="C17" s="140" t="s">
        <v>30</v>
      </c>
      <c r="D17" s="131">
        <v>5000000</v>
      </c>
      <c r="E17" s="131">
        <v>5000000</v>
      </c>
      <c r="F17" s="131" t="s">
        <v>238</v>
      </c>
      <c r="G17" s="131" t="s">
        <v>196</v>
      </c>
      <c r="H17" s="141" t="s">
        <v>239</v>
      </c>
      <c r="I17" s="132">
        <v>43027</v>
      </c>
      <c r="J17" s="140" t="s">
        <v>127</v>
      </c>
      <c r="K17" s="132">
        <v>43033</v>
      </c>
      <c r="L17" s="132">
        <v>43034</v>
      </c>
      <c r="M17" s="132" t="s">
        <v>125</v>
      </c>
      <c r="N17" s="140" t="s">
        <v>173</v>
      </c>
      <c r="O17" s="132" t="s">
        <v>36</v>
      </c>
      <c r="P17" s="174" t="s">
        <v>1385</v>
      </c>
    </row>
    <row r="18" spans="3:15" ht="12.75">
      <c r="C18"/>
      <c r="G18"/>
      <c r="M18"/>
      <c r="N18"/>
      <c r="O18"/>
    </row>
    <row r="19" spans="3:15" ht="12.75">
      <c r="C19"/>
      <c r="G19"/>
      <c r="M19"/>
      <c r="N19"/>
      <c r="O19"/>
    </row>
    <row r="20" spans="1:16" ht="33">
      <c r="A20" s="197">
        <v>2018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9"/>
    </row>
    <row r="21" spans="1:16" ht="40.5">
      <c r="A21" s="134" t="s">
        <v>180</v>
      </c>
      <c r="B21" s="142">
        <v>7</v>
      </c>
      <c r="C21" s="142" t="s">
        <v>95</v>
      </c>
      <c r="D21" s="113">
        <v>25000000</v>
      </c>
      <c r="E21" s="113">
        <v>25000000</v>
      </c>
      <c r="F21" s="113" t="s">
        <v>193</v>
      </c>
      <c r="G21" s="113" t="s">
        <v>245</v>
      </c>
      <c r="H21" s="143" t="s">
        <v>246</v>
      </c>
      <c r="I21" s="114">
        <v>43109</v>
      </c>
      <c r="J21" s="142" t="s">
        <v>124</v>
      </c>
      <c r="K21" s="114">
        <v>43116</v>
      </c>
      <c r="L21" s="114">
        <v>43117</v>
      </c>
      <c r="M21" s="114" t="s">
        <v>125</v>
      </c>
      <c r="N21" s="142" t="s">
        <v>105</v>
      </c>
      <c r="O21" s="114" t="s">
        <v>36</v>
      </c>
      <c r="P21" s="177" t="s">
        <v>1386</v>
      </c>
    </row>
    <row r="22" spans="1:16" ht="60.75">
      <c r="A22" s="134" t="s">
        <v>107</v>
      </c>
      <c r="B22" s="135">
        <v>2</v>
      </c>
      <c r="C22" s="135" t="s">
        <v>142</v>
      </c>
      <c r="D22" s="118">
        <v>5000000</v>
      </c>
      <c r="E22" s="113">
        <v>10000000</v>
      </c>
      <c r="F22" s="118" t="s">
        <v>218</v>
      </c>
      <c r="G22" s="118" t="s">
        <v>247</v>
      </c>
      <c r="H22" s="141" t="s">
        <v>248</v>
      </c>
      <c r="I22" s="119">
        <v>43124</v>
      </c>
      <c r="J22" s="135" t="s">
        <v>127</v>
      </c>
      <c r="K22" s="119">
        <v>43130</v>
      </c>
      <c r="L22" s="119">
        <v>43131</v>
      </c>
      <c r="M22" s="119" t="s">
        <v>33</v>
      </c>
      <c r="N22" s="135" t="s">
        <v>105</v>
      </c>
      <c r="O22" s="119" t="s">
        <v>249</v>
      </c>
      <c r="P22" s="174" t="s">
        <v>1387</v>
      </c>
    </row>
    <row r="23" spans="1:16" ht="60.75">
      <c r="A23" s="138" t="s">
        <v>72</v>
      </c>
      <c r="B23" s="135">
        <v>11</v>
      </c>
      <c r="C23" s="135" t="s">
        <v>142</v>
      </c>
      <c r="D23" s="118">
        <v>10000000</v>
      </c>
      <c r="E23" s="113">
        <v>5000000</v>
      </c>
      <c r="F23" s="118" t="s">
        <v>218</v>
      </c>
      <c r="G23" s="118" t="s">
        <v>250</v>
      </c>
      <c r="H23" s="141" t="s">
        <v>251</v>
      </c>
      <c r="I23" s="119">
        <v>43118</v>
      </c>
      <c r="J23" s="135" t="s">
        <v>127</v>
      </c>
      <c r="K23" s="119">
        <v>43126</v>
      </c>
      <c r="L23" s="119">
        <v>43129</v>
      </c>
      <c r="M23" s="119" t="s">
        <v>130</v>
      </c>
      <c r="N23" s="135" t="s">
        <v>105</v>
      </c>
      <c r="O23" s="119" t="s">
        <v>249</v>
      </c>
      <c r="P23" s="176" t="s">
        <v>1388</v>
      </c>
    </row>
    <row r="24" spans="1:16" ht="60.75">
      <c r="A24" s="138" t="s">
        <v>97</v>
      </c>
      <c r="B24" s="135">
        <v>4</v>
      </c>
      <c r="C24" s="135" t="s">
        <v>140</v>
      </c>
      <c r="D24" s="118">
        <v>6000000</v>
      </c>
      <c r="E24" s="113">
        <v>6000000</v>
      </c>
      <c r="F24" s="118" t="s">
        <v>252</v>
      </c>
      <c r="G24" s="118" t="s">
        <v>253</v>
      </c>
      <c r="H24" s="141" t="s">
        <v>254</v>
      </c>
      <c r="I24" s="119">
        <v>43129</v>
      </c>
      <c r="J24" s="135" t="s">
        <v>124</v>
      </c>
      <c r="K24" s="119">
        <v>43132</v>
      </c>
      <c r="L24" s="119">
        <v>43136</v>
      </c>
      <c r="M24" s="119" t="s">
        <v>130</v>
      </c>
      <c r="N24" s="135" t="s">
        <v>38</v>
      </c>
      <c r="O24" s="119" t="s">
        <v>89</v>
      </c>
      <c r="P24" s="174" t="s">
        <v>1389</v>
      </c>
    </row>
    <row r="25" spans="1:16" ht="40.5">
      <c r="A25" s="134" t="s">
        <v>256</v>
      </c>
      <c r="B25" s="135">
        <v>7</v>
      </c>
      <c r="C25" s="135" t="s">
        <v>30</v>
      </c>
      <c r="D25" s="118">
        <v>15000000</v>
      </c>
      <c r="E25" s="118">
        <v>14999999.999999998</v>
      </c>
      <c r="F25" s="118" t="s">
        <v>257</v>
      </c>
      <c r="G25" s="118" t="s">
        <v>196</v>
      </c>
      <c r="H25" s="137" t="s">
        <v>258</v>
      </c>
      <c r="I25" s="119">
        <v>43165</v>
      </c>
      <c r="J25" s="135" t="s">
        <v>127</v>
      </c>
      <c r="K25" s="119">
        <v>43172</v>
      </c>
      <c r="L25" s="119">
        <v>43173</v>
      </c>
      <c r="M25" s="119" t="s">
        <v>125</v>
      </c>
      <c r="N25" s="135" t="s">
        <v>173</v>
      </c>
      <c r="O25" s="119" t="s">
        <v>36</v>
      </c>
      <c r="P25" s="174" t="s">
        <v>1390</v>
      </c>
    </row>
    <row r="26" spans="1:16" ht="40.5">
      <c r="A26" s="134" t="s">
        <v>259</v>
      </c>
      <c r="B26" s="135">
        <v>2</v>
      </c>
      <c r="C26" s="135" t="s">
        <v>30</v>
      </c>
      <c r="D26" s="118">
        <v>1800000</v>
      </c>
      <c r="E26" s="118">
        <v>1800000</v>
      </c>
      <c r="F26" s="118" t="s">
        <v>113</v>
      </c>
      <c r="G26" s="118" t="s">
        <v>196</v>
      </c>
      <c r="H26" s="137" t="s">
        <v>260</v>
      </c>
      <c r="I26" s="119">
        <v>43180</v>
      </c>
      <c r="J26" s="135" t="s">
        <v>127</v>
      </c>
      <c r="K26" s="119">
        <v>43192</v>
      </c>
      <c r="L26" s="119">
        <v>43192</v>
      </c>
      <c r="M26" s="119" t="s">
        <v>125</v>
      </c>
      <c r="N26" s="135" t="s">
        <v>173</v>
      </c>
      <c r="O26" s="119" t="s">
        <v>36</v>
      </c>
      <c r="P26" s="174" t="s">
        <v>1391</v>
      </c>
    </row>
    <row r="27" spans="1:16" ht="40.5">
      <c r="A27" s="134" t="s">
        <v>13</v>
      </c>
      <c r="B27" s="135">
        <v>3</v>
      </c>
      <c r="C27" s="135" t="s">
        <v>142</v>
      </c>
      <c r="D27" s="118">
        <v>4000000</v>
      </c>
      <c r="E27" s="118">
        <v>4000000</v>
      </c>
      <c r="F27" s="118" t="s">
        <v>193</v>
      </c>
      <c r="G27" s="118" t="s">
        <v>266</v>
      </c>
      <c r="H27" s="137" t="s">
        <v>269</v>
      </c>
      <c r="I27" s="119">
        <v>43203</v>
      </c>
      <c r="J27" s="135" t="s">
        <v>127</v>
      </c>
      <c r="K27" s="119">
        <v>43213</v>
      </c>
      <c r="L27" s="119">
        <v>43214</v>
      </c>
      <c r="M27" s="119" t="s">
        <v>33</v>
      </c>
      <c r="N27" s="135" t="s">
        <v>145</v>
      </c>
      <c r="O27" s="119" t="s">
        <v>270</v>
      </c>
      <c r="P27" s="178" t="s">
        <v>1392</v>
      </c>
    </row>
    <row r="28" spans="1:16" ht="21.75">
      <c r="A28" s="134" t="s">
        <v>201</v>
      </c>
      <c r="B28" s="135">
        <v>2</v>
      </c>
      <c r="C28" s="135" t="s">
        <v>95</v>
      </c>
      <c r="D28" s="118">
        <v>5000000</v>
      </c>
      <c r="E28" s="118">
        <v>5000000</v>
      </c>
      <c r="F28" s="118" t="s">
        <v>217</v>
      </c>
      <c r="G28" s="118" t="s">
        <v>196</v>
      </c>
      <c r="H28" s="137" t="s">
        <v>272</v>
      </c>
      <c r="I28" s="119">
        <v>43213</v>
      </c>
      <c r="J28" s="135" t="s">
        <v>127</v>
      </c>
      <c r="K28" s="119">
        <v>43224</v>
      </c>
      <c r="L28" s="119">
        <v>43224</v>
      </c>
      <c r="M28" s="119" t="s">
        <v>125</v>
      </c>
      <c r="N28" s="135" t="s">
        <v>105</v>
      </c>
      <c r="O28" s="119" t="s">
        <v>36</v>
      </c>
      <c r="P28" s="176" t="s">
        <v>275</v>
      </c>
    </row>
    <row r="29" spans="1:17" ht="60.75">
      <c r="A29" s="134" t="s">
        <v>137</v>
      </c>
      <c r="B29" s="135">
        <v>4</v>
      </c>
      <c r="C29" s="135" t="s">
        <v>142</v>
      </c>
      <c r="D29" s="118">
        <v>15000000</v>
      </c>
      <c r="E29" s="118">
        <v>15000000</v>
      </c>
      <c r="F29" s="118" t="s">
        <v>282</v>
      </c>
      <c r="G29" s="118" t="s">
        <v>283</v>
      </c>
      <c r="H29" s="137" t="s">
        <v>284</v>
      </c>
      <c r="I29" s="119">
        <v>43264</v>
      </c>
      <c r="J29" s="135" t="s">
        <v>127</v>
      </c>
      <c r="K29" s="119">
        <v>43272</v>
      </c>
      <c r="L29" s="119">
        <v>43273</v>
      </c>
      <c r="M29" s="119" t="s">
        <v>34</v>
      </c>
      <c r="N29" s="135" t="s">
        <v>145</v>
      </c>
      <c r="O29" s="119" t="s">
        <v>36</v>
      </c>
      <c r="P29" s="176" t="s">
        <v>1393</v>
      </c>
      <c r="Q29" s="91"/>
    </row>
    <row r="30" spans="1:16" ht="40.5">
      <c r="A30" s="134" t="s">
        <v>281</v>
      </c>
      <c r="B30" s="135">
        <v>4</v>
      </c>
      <c r="C30" s="135" t="s">
        <v>95</v>
      </c>
      <c r="D30" s="118">
        <v>6000000</v>
      </c>
      <c r="E30" s="118">
        <v>6000000</v>
      </c>
      <c r="F30" s="118" t="s">
        <v>285</v>
      </c>
      <c r="G30" s="118" t="s">
        <v>286</v>
      </c>
      <c r="H30" s="137" t="s">
        <v>287</v>
      </c>
      <c r="I30" s="119">
        <v>43265</v>
      </c>
      <c r="J30" s="135" t="s">
        <v>124</v>
      </c>
      <c r="K30" s="119">
        <v>43272</v>
      </c>
      <c r="L30" s="119">
        <v>43273</v>
      </c>
      <c r="M30" s="119" t="s">
        <v>125</v>
      </c>
      <c r="N30" s="135" t="s">
        <v>38</v>
      </c>
      <c r="O30" s="119" t="s">
        <v>58</v>
      </c>
      <c r="P30" s="176" t="s">
        <v>1394</v>
      </c>
    </row>
    <row r="31" spans="1:16" ht="40.5">
      <c r="A31" s="134" t="s">
        <v>290</v>
      </c>
      <c r="B31" s="135">
        <v>3</v>
      </c>
      <c r="C31" s="135" t="s">
        <v>30</v>
      </c>
      <c r="D31" s="118">
        <v>2000000</v>
      </c>
      <c r="E31" s="118">
        <v>1313000</v>
      </c>
      <c r="F31" s="118" t="s">
        <v>203</v>
      </c>
      <c r="G31" s="118" t="s">
        <v>291</v>
      </c>
      <c r="H31" s="137" t="s">
        <v>292</v>
      </c>
      <c r="I31" s="119">
        <v>43286</v>
      </c>
      <c r="J31" s="135" t="s">
        <v>127</v>
      </c>
      <c r="K31" s="119">
        <v>43298</v>
      </c>
      <c r="L31" s="119">
        <v>43298</v>
      </c>
      <c r="M31" s="119" t="s">
        <v>33</v>
      </c>
      <c r="N31" s="135" t="s">
        <v>173</v>
      </c>
      <c r="O31" s="119" t="s">
        <v>36</v>
      </c>
      <c r="P31" s="176" t="s">
        <v>1395</v>
      </c>
    </row>
    <row r="32" spans="1:16" ht="21.75">
      <c r="A32" s="134" t="s">
        <v>201</v>
      </c>
      <c r="B32" s="135">
        <v>3</v>
      </c>
      <c r="C32" s="135" t="s">
        <v>95</v>
      </c>
      <c r="D32" s="118">
        <v>5000000</v>
      </c>
      <c r="E32" s="118">
        <v>5000000</v>
      </c>
      <c r="F32" s="118" t="s">
        <v>295</v>
      </c>
      <c r="G32" s="118" t="s">
        <v>196</v>
      </c>
      <c r="H32" s="137" t="s">
        <v>296</v>
      </c>
      <c r="I32" s="119">
        <v>43319</v>
      </c>
      <c r="J32" s="135" t="s">
        <v>124</v>
      </c>
      <c r="K32" s="119">
        <v>43321</v>
      </c>
      <c r="L32" s="119">
        <v>43326</v>
      </c>
      <c r="M32" s="119" t="s">
        <v>125</v>
      </c>
      <c r="N32" s="135" t="s">
        <v>105</v>
      </c>
      <c r="O32" s="119" t="s">
        <v>36</v>
      </c>
      <c r="P32" s="176" t="s">
        <v>297</v>
      </c>
    </row>
    <row r="33" spans="1:16" ht="21.75">
      <c r="A33" s="134" t="s">
        <v>298</v>
      </c>
      <c r="B33" s="135">
        <v>4</v>
      </c>
      <c r="C33" s="135" t="s">
        <v>30</v>
      </c>
      <c r="D33" s="118">
        <v>3600000</v>
      </c>
      <c r="E33" s="118">
        <v>3600000</v>
      </c>
      <c r="F33" s="118" t="s">
        <v>299</v>
      </c>
      <c r="G33" s="118" t="s">
        <v>196</v>
      </c>
      <c r="H33" s="137" t="s">
        <v>300</v>
      </c>
      <c r="I33" s="119">
        <v>43318</v>
      </c>
      <c r="J33" s="135" t="s">
        <v>127</v>
      </c>
      <c r="K33" s="119">
        <v>43328</v>
      </c>
      <c r="L33" s="119">
        <v>43329</v>
      </c>
      <c r="M33" s="119" t="s">
        <v>33</v>
      </c>
      <c r="N33" s="135" t="s">
        <v>173</v>
      </c>
      <c r="O33" s="119" t="s">
        <v>36</v>
      </c>
      <c r="P33" s="176" t="s">
        <v>301</v>
      </c>
    </row>
    <row r="34" spans="1:16" ht="40.5">
      <c r="A34" s="134" t="s">
        <v>309</v>
      </c>
      <c r="B34" s="135">
        <v>13</v>
      </c>
      <c r="C34" s="135" t="s">
        <v>30</v>
      </c>
      <c r="D34" s="118">
        <v>12000000</v>
      </c>
      <c r="E34" s="118">
        <v>12000000</v>
      </c>
      <c r="F34" s="118" t="s">
        <v>310</v>
      </c>
      <c r="G34" s="118" t="s">
        <v>196</v>
      </c>
      <c r="H34" s="137" t="s">
        <v>311</v>
      </c>
      <c r="I34" s="119">
        <v>43321</v>
      </c>
      <c r="J34" s="135" t="s">
        <v>127</v>
      </c>
      <c r="K34" s="119">
        <v>43336</v>
      </c>
      <c r="L34" s="119">
        <v>43339</v>
      </c>
      <c r="M34" s="119" t="s">
        <v>33</v>
      </c>
      <c r="N34" s="135" t="s">
        <v>145</v>
      </c>
      <c r="O34" s="119" t="s">
        <v>36</v>
      </c>
      <c r="P34" s="176" t="s">
        <v>318</v>
      </c>
    </row>
    <row r="35" spans="1:16" ht="40.5">
      <c r="A35" s="134" t="s">
        <v>312</v>
      </c>
      <c r="B35" s="135">
        <v>16</v>
      </c>
      <c r="C35" s="135" t="s">
        <v>30</v>
      </c>
      <c r="D35" s="118">
        <v>12000000</v>
      </c>
      <c r="E35" s="118">
        <v>11943000</v>
      </c>
      <c r="F35" s="118" t="s">
        <v>310</v>
      </c>
      <c r="G35" s="118" t="s">
        <v>196</v>
      </c>
      <c r="H35" s="137" t="s">
        <v>313</v>
      </c>
      <c r="I35" s="119">
        <v>43321</v>
      </c>
      <c r="J35" s="135" t="s">
        <v>127</v>
      </c>
      <c r="K35" s="119">
        <v>43336</v>
      </c>
      <c r="L35" s="119">
        <v>43339</v>
      </c>
      <c r="M35" s="119" t="s">
        <v>33</v>
      </c>
      <c r="N35" s="135" t="s">
        <v>145</v>
      </c>
      <c r="O35" s="119" t="s">
        <v>36</v>
      </c>
      <c r="P35" s="176" t="s">
        <v>318</v>
      </c>
    </row>
    <row r="36" spans="1:16" ht="21.75">
      <c r="A36" s="134" t="s">
        <v>314</v>
      </c>
      <c r="B36" s="135">
        <v>2</v>
      </c>
      <c r="C36" s="135" t="s">
        <v>64</v>
      </c>
      <c r="D36" s="118">
        <v>2000000</v>
      </c>
      <c r="E36" s="118">
        <v>2000000</v>
      </c>
      <c r="F36" s="118" t="s">
        <v>116</v>
      </c>
      <c r="G36" s="118" t="s">
        <v>167</v>
      </c>
      <c r="H36" s="137" t="s">
        <v>315</v>
      </c>
      <c r="I36" s="119">
        <v>43329</v>
      </c>
      <c r="J36" s="135" t="s">
        <v>124</v>
      </c>
      <c r="K36" s="119">
        <v>43339</v>
      </c>
      <c r="L36" s="119">
        <v>43340</v>
      </c>
      <c r="M36" s="119" t="s">
        <v>33</v>
      </c>
      <c r="N36" s="135" t="s">
        <v>105</v>
      </c>
      <c r="O36" s="119" t="s">
        <v>186</v>
      </c>
      <c r="P36" s="176" t="s">
        <v>325</v>
      </c>
    </row>
    <row r="37" spans="1:16" ht="40.5">
      <c r="A37" s="134" t="s">
        <v>326</v>
      </c>
      <c r="B37" s="135">
        <v>9</v>
      </c>
      <c r="C37" s="135" t="s">
        <v>26</v>
      </c>
      <c r="D37" s="118">
        <v>20000000</v>
      </c>
      <c r="E37" s="118">
        <v>20000000</v>
      </c>
      <c r="F37" s="118" t="s">
        <v>327</v>
      </c>
      <c r="G37" s="118" t="s">
        <v>328</v>
      </c>
      <c r="H37" s="137" t="s">
        <v>329</v>
      </c>
      <c r="I37" s="119">
        <v>43335</v>
      </c>
      <c r="J37" s="135" t="s">
        <v>127</v>
      </c>
      <c r="K37" s="119">
        <v>43346</v>
      </c>
      <c r="L37" s="119">
        <v>43347</v>
      </c>
      <c r="M37" s="119" t="s">
        <v>34</v>
      </c>
      <c r="N37" s="135" t="s">
        <v>188</v>
      </c>
      <c r="O37" s="119" t="s">
        <v>129</v>
      </c>
      <c r="P37" s="176" t="s">
        <v>330</v>
      </c>
    </row>
    <row r="38" spans="1:16" ht="21.75">
      <c r="A38" s="134" t="s">
        <v>61</v>
      </c>
      <c r="B38" s="135">
        <v>4</v>
      </c>
      <c r="C38" s="135" t="s">
        <v>123</v>
      </c>
      <c r="D38" s="118">
        <v>4000000</v>
      </c>
      <c r="E38" s="118">
        <v>4000000.0000000005</v>
      </c>
      <c r="F38" s="118" t="s">
        <v>193</v>
      </c>
      <c r="G38" s="118" t="s">
        <v>204</v>
      </c>
      <c r="H38" s="137" t="s">
        <v>355</v>
      </c>
      <c r="I38" s="119">
        <v>43356</v>
      </c>
      <c r="J38" s="135" t="s">
        <v>127</v>
      </c>
      <c r="K38" s="119">
        <v>43367</v>
      </c>
      <c r="L38" s="119">
        <v>43367</v>
      </c>
      <c r="M38" s="119" t="s">
        <v>130</v>
      </c>
      <c r="N38" s="135" t="s">
        <v>145</v>
      </c>
      <c r="O38" s="119" t="s">
        <v>89</v>
      </c>
      <c r="P38" s="176" t="s">
        <v>356</v>
      </c>
    </row>
    <row r="39" spans="1:16" ht="21.75">
      <c r="A39" s="134" t="s">
        <v>7</v>
      </c>
      <c r="B39" s="135">
        <v>4</v>
      </c>
      <c r="C39" s="135" t="s">
        <v>30</v>
      </c>
      <c r="D39" s="118">
        <v>9000000</v>
      </c>
      <c r="E39" s="118">
        <v>9000000</v>
      </c>
      <c r="F39" s="118" t="s">
        <v>339</v>
      </c>
      <c r="G39" s="118" t="s">
        <v>196</v>
      </c>
      <c r="H39" s="137" t="s">
        <v>340</v>
      </c>
      <c r="I39" s="119">
        <v>43360</v>
      </c>
      <c r="J39" s="135" t="s">
        <v>127</v>
      </c>
      <c r="K39" s="119">
        <v>43370</v>
      </c>
      <c r="L39" s="119">
        <v>43370</v>
      </c>
      <c r="M39" s="119" t="s">
        <v>130</v>
      </c>
      <c r="N39" s="135" t="s">
        <v>145</v>
      </c>
      <c r="O39" s="119" t="s">
        <v>36</v>
      </c>
      <c r="P39" s="176" t="s">
        <v>342</v>
      </c>
    </row>
    <row r="40" spans="1:16" ht="21.75">
      <c r="A40" s="134" t="s">
        <v>23</v>
      </c>
      <c r="B40" s="135">
        <v>8</v>
      </c>
      <c r="C40" s="135" t="s">
        <v>95</v>
      </c>
      <c r="D40" s="118">
        <v>20000000</v>
      </c>
      <c r="E40" s="118">
        <v>20000000</v>
      </c>
      <c r="F40" s="118" t="s">
        <v>217</v>
      </c>
      <c r="G40" s="118" t="s">
        <v>167</v>
      </c>
      <c r="H40" s="137" t="s">
        <v>353</v>
      </c>
      <c r="I40" s="119">
        <v>43397</v>
      </c>
      <c r="J40" s="135" t="s">
        <v>124</v>
      </c>
      <c r="K40" s="119">
        <v>43402</v>
      </c>
      <c r="L40" s="119">
        <v>43403</v>
      </c>
      <c r="M40" s="119" t="s">
        <v>125</v>
      </c>
      <c r="N40" s="135" t="s">
        <v>105</v>
      </c>
      <c r="O40" s="119" t="s">
        <v>36</v>
      </c>
      <c r="P40" s="176" t="s">
        <v>356</v>
      </c>
    </row>
    <row r="41" spans="1:16" ht="40.5">
      <c r="A41" s="134" t="s">
        <v>93</v>
      </c>
      <c r="B41" s="135">
        <v>5</v>
      </c>
      <c r="C41" s="135" t="s">
        <v>66</v>
      </c>
      <c r="D41" s="118">
        <v>1300000</v>
      </c>
      <c r="E41" s="118">
        <v>1300000</v>
      </c>
      <c r="F41" s="118" t="s">
        <v>357</v>
      </c>
      <c r="G41" s="118" t="s">
        <v>358</v>
      </c>
      <c r="H41" s="137" t="s">
        <v>359</v>
      </c>
      <c r="I41" s="119">
        <v>43403</v>
      </c>
      <c r="J41" s="135" t="s">
        <v>127</v>
      </c>
      <c r="K41" s="119">
        <v>43413</v>
      </c>
      <c r="L41" s="119">
        <v>43416</v>
      </c>
      <c r="M41" s="119" t="s">
        <v>33</v>
      </c>
      <c r="N41" s="135" t="s">
        <v>145</v>
      </c>
      <c r="O41" s="119" t="s">
        <v>36</v>
      </c>
      <c r="P41" s="174" t="s">
        <v>1396</v>
      </c>
    </row>
    <row r="42" spans="1:16" ht="21.75">
      <c r="A42" s="134" t="s">
        <v>360</v>
      </c>
      <c r="B42" s="135">
        <v>2</v>
      </c>
      <c r="C42" s="135" t="s">
        <v>30</v>
      </c>
      <c r="D42" s="118">
        <v>3000000</v>
      </c>
      <c r="E42" s="118">
        <v>2316084.6799999997</v>
      </c>
      <c r="F42" s="118" t="s">
        <v>361</v>
      </c>
      <c r="G42" s="118" t="s">
        <v>362</v>
      </c>
      <c r="H42" s="137" t="s">
        <v>363</v>
      </c>
      <c r="I42" s="119">
        <v>43403</v>
      </c>
      <c r="J42" s="135" t="s">
        <v>127</v>
      </c>
      <c r="K42" s="119">
        <v>43417</v>
      </c>
      <c r="L42" s="119">
        <v>43418</v>
      </c>
      <c r="M42" s="119" t="s">
        <v>33</v>
      </c>
      <c r="N42" s="135" t="s">
        <v>341</v>
      </c>
      <c r="O42" s="119" t="s">
        <v>36</v>
      </c>
      <c r="P42" s="176" t="s">
        <v>368</v>
      </c>
    </row>
    <row r="43" spans="1:16" ht="40.5">
      <c r="A43" s="134" t="s">
        <v>364</v>
      </c>
      <c r="B43" s="135">
        <v>2</v>
      </c>
      <c r="C43" s="135" t="s">
        <v>66</v>
      </c>
      <c r="D43" s="118">
        <v>7000000</v>
      </c>
      <c r="E43" s="118">
        <v>7000000</v>
      </c>
      <c r="F43" s="118" t="s">
        <v>365</v>
      </c>
      <c r="G43" s="118" t="s">
        <v>366</v>
      </c>
      <c r="H43" s="137" t="s">
        <v>367</v>
      </c>
      <c r="I43" s="119">
        <v>43418</v>
      </c>
      <c r="J43" s="135" t="s">
        <v>127</v>
      </c>
      <c r="K43" s="119">
        <v>43426</v>
      </c>
      <c r="L43" s="119">
        <v>43427</v>
      </c>
      <c r="M43" s="119" t="s">
        <v>34</v>
      </c>
      <c r="N43" s="135" t="s">
        <v>38</v>
      </c>
      <c r="O43" s="119" t="s">
        <v>36</v>
      </c>
      <c r="P43" s="176" t="s">
        <v>373</v>
      </c>
    </row>
    <row r="44" spans="1:16" ht="40.5">
      <c r="A44" s="134" t="s">
        <v>379</v>
      </c>
      <c r="B44" s="135">
        <v>2</v>
      </c>
      <c r="C44" s="135" t="s">
        <v>142</v>
      </c>
      <c r="D44" s="118">
        <v>3000000</v>
      </c>
      <c r="E44" s="118">
        <v>3000000</v>
      </c>
      <c r="F44" s="118" t="s">
        <v>380</v>
      </c>
      <c r="G44" s="118" t="s">
        <v>381</v>
      </c>
      <c r="H44" s="137" t="s">
        <v>382</v>
      </c>
      <c r="I44" s="119">
        <v>43432</v>
      </c>
      <c r="J44" s="135" t="s">
        <v>127</v>
      </c>
      <c r="K44" s="119">
        <v>43441</v>
      </c>
      <c r="L44" s="119">
        <v>43444</v>
      </c>
      <c r="M44" s="119" t="s">
        <v>33</v>
      </c>
      <c r="N44" s="135" t="s">
        <v>145</v>
      </c>
      <c r="O44" s="119" t="s">
        <v>154</v>
      </c>
      <c r="P44" s="176" t="s">
        <v>1397</v>
      </c>
    </row>
    <row r="45" spans="1:16" ht="21.75">
      <c r="A45" s="134" t="s">
        <v>400</v>
      </c>
      <c r="B45" s="135">
        <v>1</v>
      </c>
      <c r="C45" s="135" t="s">
        <v>30</v>
      </c>
      <c r="D45" s="118">
        <v>1000000</v>
      </c>
      <c r="E45" s="118">
        <v>977582.65</v>
      </c>
      <c r="F45" s="118" t="s">
        <v>217</v>
      </c>
      <c r="G45" s="118" t="s">
        <v>196</v>
      </c>
      <c r="H45" s="137" t="s">
        <v>401</v>
      </c>
      <c r="I45" s="119">
        <v>43437</v>
      </c>
      <c r="J45" s="135" t="s">
        <v>127</v>
      </c>
      <c r="K45" s="119">
        <v>43447</v>
      </c>
      <c r="L45" s="119">
        <v>43448</v>
      </c>
      <c r="M45" s="119" t="s">
        <v>33</v>
      </c>
      <c r="N45" s="135" t="s">
        <v>341</v>
      </c>
      <c r="O45" s="119" t="s">
        <v>36</v>
      </c>
      <c r="P45" s="176" t="s">
        <v>444</v>
      </c>
    </row>
    <row r="46" spans="1:16" ht="40.5">
      <c r="A46" s="134" t="s">
        <v>386</v>
      </c>
      <c r="B46" s="135">
        <v>5</v>
      </c>
      <c r="C46" s="135" t="s">
        <v>123</v>
      </c>
      <c r="D46" s="118">
        <v>10000000</v>
      </c>
      <c r="E46" s="118">
        <v>10000000</v>
      </c>
      <c r="F46" s="118" t="s">
        <v>387</v>
      </c>
      <c r="G46" s="118" t="s">
        <v>388</v>
      </c>
      <c r="H46" s="137" t="s">
        <v>389</v>
      </c>
      <c r="I46" s="119">
        <v>43451</v>
      </c>
      <c r="J46" s="135" t="s">
        <v>124</v>
      </c>
      <c r="K46" s="119">
        <v>43452</v>
      </c>
      <c r="L46" s="119">
        <v>43454</v>
      </c>
      <c r="M46" s="119" t="s">
        <v>125</v>
      </c>
      <c r="N46" s="135" t="s">
        <v>38</v>
      </c>
      <c r="O46" s="119" t="s">
        <v>186</v>
      </c>
      <c r="P46" s="176" t="s">
        <v>397</v>
      </c>
    </row>
    <row r="47" spans="1:16" ht="12.7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79"/>
    </row>
    <row r="48" spans="3:15" ht="12.75">
      <c r="C48"/>
      <c r="G48"/>
      <c r="M48"/>
      <c r="N48"/>
      <c r="O48"/>
    </row>
    <row r="49" spans="1:16" ht="33">
      <c r="A49" s="200">
        <v>2019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</row>
    <row r="50" spans="1:16" ht="81">
      <c r="A50" s="138" t="s">
        <v>407</v>
      </c>
      <c r="B50" s="135">
        <v>7</v>
      </c>
      <c r="C50" s="135" t="s">
        <v>66</v>
      </c>
      <c r="D50" s="118">
        <v>20000000</v>
      </c>
      <c r="E50" s="118">
        <v>20000000</v>
      </c>
      <c r="F50" s="118" t="s">
        <v>408</v>
      </c>
      <c r="G50" s="118" t="s">
        <v>409</v>
      </c>
      <c r="H50" s="137" t="s">
        <v>410</v>
      </c>
      <c r="I50" s="119">
        <v>43467</v>
      </c>
      <c r="J50" s="135" t="s">
        <v>124</v>
      </c>
      <c r="K50" s="119">
        <v>43473</v>
      </c>
      <c r="L50" s="119">
        <v>43475</v>
      </c>
      <c r="M50" s="119" t="s">
        <v>125</v>
      </c>
      <c r="N50" s="135" t="s">
        <v>38</v>
      </c>
      <c r="O50" s="119" t="s">
        <v>36</v>
      </c>
      <c r="P50" s="174" t="s">
        <v>1398</v>
      </c>
    </row>
    <row r="51" spans="1:16" ht="40.5">
      <c r="A51" s="138" t="s">
        <v>411</v>
      </c>
      <c r="B51" s="135">
        <v>1</v>
      </c>
      <c r="C51" s="135" t="s">
        <v>30</v>
      </c>
      <c r="D51" s="118">
        <v>3500000</v>
      </c>
      <c r="E51" s="118">
        <v>3500000</v>
      </c>
      <c r="F51" s="118" t="s">
        <v>357</v>
      </c>
      <c r="G51" s="118" t="s">
        <v>412</v>
      </c>
      <c r="H51" s="137" t="s">
        <v>413</v>
      </c>
      <c r="I51" s="119">
        <v>43467</v>
      </c>
      <c r="J51" s="135" t="s">
        <v>127</v>
      </c>
      <c r="K51" s="119">
        <v>43476</v>
      </c>
      <c r="L51" s="119">
        <v>43479</v>
      </c>
      <c r="M51" s="119" t="s">
        <v>34</v>
      </c>
      <c r="N51" s="135" t="s">
        <v>341</v>
      </c>
      <c r="O51" s="119" t="s">
        <v>36</v>
      </c>
      <c r="P51" s="174" t="s">
        <v>414</v>
      </c>
    </row>
    <row r="52" spans="1:16" ht="21.75">
      <c r="A52" s="138" t="s">
        <v>415</v>
      </c>
      <c r="B52" s="135">
        <v>1</v>
      </c>
      <c r="C52" s="135" t="s">
        <v>30</v>
      </c>
      <c r="D52" s="118">
        <v>3000000</v>
      </c>
      <c r="E52" s="118">
        <v>3000000</v>
      </c>
      <c r="F52" s="118" t="s">
        <v>308</v>
      </c>
      <c r="G52" s="118" t="s">
        <v>385</v>
      </c>
      <c r="H52" s="137" t="s">
        <v>416</v>
      </c>
      <c r="I52" s="119">
        <v>43455</v>
      </c>
      <c r="J52" s="135" t="s">
        <v>127</v>
      </c>
      <c r="K52" s="119">
        <v>43479</v>
      </c>
      <c r="L52" s="119">
        <v>43480</v>
      </c>
      <c r="M52" s="119" t="s">
        <v>33</v>
      </c>
      <c r="N52" s="135" t="s">
        <v>341</v>
      </c>
      <c r="O52" s="119" t="s">
        <v>36</v>
      </c>
      <c r="P52" s="174" t="s">
        <v>417</v>
      </c>
    </row>
    <row r="53" spans="1:16" ht="60.75">
      <c r="A53" s="138" t="s">
        <v>418</v>
      </c>
      <c r="B53" s="135">
        <v>1</v>
      </c>
      <c r="C53" s="135" t="s">
        <v>66</v>
      </c>
      <c r="D53" s="118">
        <v>3000000</v>
      </c>
      <c r="E53" s="118">
        <v>1000000</v>
      </c>
      <c r="F53" s="118" t="s">
        <v>419</v>
      </c>
      <c r="G53" s="118" t="s">
        <v>420</v>
      </c>
      <c r="H53" s="137" t="s">
        <v>421</v>
      </c>
      <c r="I53" s="119">
        <v>43480</v>
      </c>
      <c r="J53" s="135" t="s">
        <v>127</v>
      </c>
      <c r="K53" s="119">
        <v>43489</v>
      </c>
      <c r="L53" s="119">
        <v>43490</v>
      </c>
      <c r="M53" s="119" t="s">
        <v>33</v>
      </c>
      <c r="N53" s="135" t="s">
        <v>105</v>
      </c>
      <c r="O53" s="119" t="s">
        <v>36</v>
      </c>
      <c r="P53" s="174" t="s">
        <v>435</v>
      </c>
    </row>
    <row r="54" spans="1:16" ht="40.5">
      <c r="A54" s="138" t="s">
        <v>422</v>
      </c>
      <c r="B54" s="135">
        <v>1</v>
      </c>
      <c r="C54" s="135" t="s">
        <v>30</v>
      </c>
      <c r="D54" s="118">
        <v>2000000</v>
      </c>
      <c r="E54" s="118">
        <v>2000000</v>
      </c>
      <c r="F54" s="118" t="s">
        <v>229</v>
      </c>
      <c r="G54" s="118" t="s">
        <v>423</v>
      </c>
      <c r="H54" s="137" t="s">
        <v>424</v>
      </c>
      <c r="I54" s="119">
        <v>43493</v>
      </c>
      <c r="J54" s="135" t="s">
        <v>127</v>
      </c>
      <c r="K54" s="119">
        <v>43501</v>
      </c>
      <c r="L54" s="119">
        <v>43501</v>
      </c>
      <c r="M54" s="119" t="s">
        <v>33</v>
      </c>
      <c r="N54" s="135" t="s">
        <v>341</v>
      </c>
      <c r="O54" s="119" t="s">
        <v>36</v>
      </c>
      <c r="P54" s="176" t="s">
        <v>1399</v>
      </c>
    </row>
    <row r="55" spans="1:16" ht="60.75">
      <c r="A55" s="138" t="s">
        <v>425</v>
      </c>
      <c r="B55" s="135">
        <v>3</v>
      </c>
      <c r="C55" s="135" t="s">
        <v>142</v>
      </c>
      <c r="D55" s="118">
        <v>5000000</v>
      </c>
      <c r="E55" s="118">
        <v>5000000</v>
      </c>
      <c r="F55" s="118" t="s">
        <v>426</v>
      </c>
      <c r="G55" s="118" t="s">
        <v>427</v>
      </c>
      <c r="H55" s="137" t="s">
        <v>428</v>
      </c>
      <c r="I55" s="119">
        <v>43500</v>
      </c>
      <c r="J55" s="135" t="s">
        <v>127</v>
      </c>
      <c r="K55" s="119">
        <v>43509</v>
      </c>
      <c r="L55" s="119">
        <v>43509</v>
      </c>
      <c r="M55" s="119" t="s">
        <v>34</v>
      </c>
      <c r="N55" s="135" t="s">
        <v>145</v>
      </c>
      <c r="O55" s="119" t="s">
        <v>249</v>
      </c>
      <c r="P55" s="176" t="s">
        <v>1400</v>
      </c>
    </row>
    <row r="56" spans="1:16" ht="40.5">
      <c r="A56" s="138" t="s">
        <v>436</v>
      </c>
      <c r="B56" s="135">
        <v>1</v>
      </c>
      <c r="C56" s="135" t="s">
        <v>183</v>
      </c>
      <c r="D56" s="118">
        <v>3500000</v>
      </c>
      <c r="E56" s="118">
        <v>1832000</v>
      </c>
      <c r="F56" s="118" t="s">
        <v>352</v>
      </c>
      <c r="G56" s="118" t="s">
        <v>429</v>
      </c>
      <c r="H56" s="137" t="s">
        <v>430</v>
      </c>
      <c r="I56" s="119">
        <v>43500</v>
      </c>
      <c r="J56" s="135" t="s">
        <v>124</v>
      </c>
      <c r="K56" s="119">
        <v>43510</v>
      </c>
      <c r="L56" s="119">
        <v>43511</v>
      </c>
      <c r="M56" s="119" t="s">
        <v>130</v>
      </c>
      <c r="N56" s="135" t="s">
        <v>105</v>
      </c>
      <c r="O56" s="119" t="s">
        <v>89</v>
      </c>
      <c r="P56" s="176" t="s">
        <v>431</v>
      </c>
    </row>
    <row r="57" spans="1:16" ht="21.75">
      <c r="A57" s="138" t="s">
        <v>432</v>
      </c>
      <c r="B57" s="135">
        <v>1</v>
      </c>
      <c r="C57" s="135" t="s">
        <v>30</v>
      </c>
      <c r="D57" s="118">
        <v>4000000</v>
      </c>
      <c r="E57" s="118">
        <v>4000000.0000000005</v>
      </c>
      <c r="F57" s="118" t="s">
        <v>48</v>
      </c>
      <c r="G57" s="118" t="s">
        <v>196</v>
      </c>
      <c r="H57" s="137" t="s">
        <v>433</v>
      </c>
      <c r="I57" s="119">
        <v>43514</v>
      </c>
      <c r="J57" s="135" t="s">
        <v>127</v>
      </c>
      <c r="K57" s="119">
        <v>43516</v>
      </c>
      <c r="L57" s="119">
        <v>43521</v>
      </c>
      <c r="M57" s="119" t="s">
        <v>34</v>
      </c>
      <c r="N57" s="135" t="s">
        <v>341</v>
      </c>
      <c r="O57" s="119" t="s">
        <v>36</v>
      </c>
      <c r="P57" s="174" t="s">
        <v>434</v>
      </c>
    </row>
    <row r="58" spans="1:16" ht="21.75">
      <c r="A58" s="138" t="s">
        <v>437</v>
      </c>
      <c r="B58" s="135">
        <v>1</v>
      </c>
      <c r="C58" s="135" t="s">
        <v>149</v>
      </c>
      <c r="D58" s="118">
        <v>2500000</v>
      </c>
      <c r="E58" s="118">
        <v>2450000</v>
      </c>
      <c r="F58" s="118" t="s">
        <v>155</v>
      </c>
      <c r="G58" s="118" t="s">
        <v>3</v>
      </c>
      <c r="H58" s="137" t="s">
        <v>438</v>
      </c>
      <c r="I58" s="119">
        <v>43508</v>
      </c>
      <c r="J58" s="135" t="s">
        <v>127</v>
      </c>
      <c r="K58" s="119">
        <v>43525</v>
      </c>
      <c r="L58" s="119">
        <v>43525</v>
      </c>
      <c r="M58" s="119" t="s">
        <v>33</v>
      </c>
      <c r="N58" s="135" t="s">
        <v>105</v>
      </c>
      <c r="O58" s="119" t="s">
        <v>68</v>
      </c>
      <c r="P58" s="174" t="s">
        <v>439</v>
      </c>
    </row>
    <row r="59" spans="1:16" ht="40.5">
      <c r="A59" s="138" t="s">
        <v>279</v>
      </c>
      <c r="B59" s="135">
        <v>7</v>
      </c>
      <c r="C59" s="135" t="s">
        <v>64</v>
      </c>
      <c r="D59" s="118">
        <v>5000000</v>
      </c>
      <c r="E59" s="118">
        <v>4959700</v>
      </c>
      <c r="F59" s="118" t="s">
        <v>440</v>
      </c>
      <c r="G59" s="118" t="s">
        <v>429</v>
      </c>
      <c r="H59" s="137" t="s">
        <v>441</v>
      </c>
      <c r="I59" s="119">
        <v>43537</v>
      </c>
      <c r="J59" s="135" t="s">
        <v>124</v>
      </c>
      <c r="K59" s="119">
        <v>43539</v>
      </c>
      <c r="L59" s="119">
        <v>43542</v>
      </c>
      <c r="M59" s="119" t="s">
        <v>130</v>
      </c>
      <c r="N59" s="135" t="s">
        <v>105</v>
      </c>
      <c r="O59" s="119" t="s">
        <v>36</v>
      </c>
      <c r="P59" s="174" t="s">
        <v>1401</v>
      </c>
    </row>
    <row r="60" spans="1:16" ht="21.75">
      <c r="A60" s="138" t="s">
        <v>201</v>
      </c>
      <c r="B60" s="135">
        <v>4</v>
      </c>
      <c r="C60" s="135" t="s">
        <v>95</v>
      </c>
      <c r="D60" s="118">
        <v>6000000</v>
      </c>
      <c r="E60" s="118">
        <v>6000000</v>
      </c>
      <c r="F60" s="118" t="s">
        <v>155</v>
      </c>
      <c r="G60" s="118" t="s">
        <v>11</v>
      </c>
      <c r="H60" s="137" t="s">
        <v>442</v>
      </c>
      <c r="I60" s="119">
        <v>43535</v>
      </c>
      <c r="J60" s="135" t="s">
        <v>127</v>
      </c>
      <c r="K60" s="119">
        <v>43538</v>
      </c>
      <c r="L60" s="119">
        <v>43539</v>
      </c>
      <c r="M60" s="119" t="s">
        <v>125</v>
      </c>
      <c r="N60" s="135" t="s">
        <v>105</v>
      </c>
      <c r="O60" s="119" t="s">
        <v>36</v>
      </c>
      <c r="P60" s="174" t="s">
        <v>443</v>
      </c>
    </row>
    <row r="61" spans="1:16" ht="40.5">
      <c r="A61" s="138" t="s">
        <v>446</v>
      </c>
      <c r="B61" s="135">
        <v>1</v>
      </c>
      <c r="C61" s="135" t="s">
        <v>123</v>
      </c>
      <c r="D61" s="118">
        <v>1000000</v>
      </c>
      <c r="E61" s="118">
        <v>1000000</v>
      </c>
      <c r="F61" s="118" t="s">
        <v>336</v>
      </c>
      <c r="G61" s="118" t="s">
        <v>280</v>
      </c>
      <c r="H61" s="137" t="s">
        <v>447</v>
      </c>
      <c r="I61" s="119">
        <v>43517</v>
      </c>
      <c r="J61" s="135" t="s">
        <v>127</v>
      </c>
      <c r="K61" s="119">
        <v>43525</v>
      </c>
      <c r="L61" s="119">
        <v>43525</v>
      </c>
      <c r="M61" s="119" t="s">
        <v>33</v>
      </c>
      <c r="N61" s="135" t="s">
        <v>341</v>
      </c>
      <c r="O61" s="119" t="s">
        <v>89</v>
      </c>
      <c r="P61" s="174" t="s">
        <v>1402</v>
      </c>
    </row>
    <row r="62" spans="1:16" ht="21.75">
      <c r="A62" s="138" t="s">
        <v>200</v>
      </c>
      <c r="B62" s="135">
        <v>2</v>
      </c>
      <c r="C62" s="135" t="s">
        <v>95</v>
      </c>
      <c r="D62" s="118">
        <v>20000000</v>
      </c>
      <c r="E62" s="118">
        <v>20000000</v>
      </c>
      <c r="F62" s="118" t="s">
        <v>15</v>
      </c>
      <c r="G62" s="118" t="s">
        <v>196</v>
      </c>
      <c r="H62" s="137" t="s">
        <v>448</v>
      </c>
      <c r="I62" s="119">
        <v>43543</v>
      </c>
      <c r="J62" s="135" t="s">
        <v>124</v>
      </c>
      <c r="K62" s="119">
        <v>43546</v>
      </c>
      <c r="L62" s="119">
        <v>43549</v>
      </c>
      <c r="M62" s="119" t="s">
        <v>125</v>
      </c>
      <c r="N62" s="135" t="s">
        <v>105</v>
      </c>
      <c r="O62" s="119" t="s">
        <v>36</v>
      </c>
      <c r="P62" s="174" t="s">
        <v>449</v>
      </c>
    </row>
    <row r="63" spans="1:16" ht="40.5">
      <c r="A63" s="138" t="s">
        <v>139</v>
      </c>
      <c r="B63" s="135">
        <v>3</v>
      </c>
      <c r="C63" s="135" t="s">
        <v>30</v>
      </c>
      <c r="D63" s="118">
        <v>1700000</v>
      </c>
      <c r="E63" s="118">
        <v>1700000</v>
      </c>
      <c r="F63" s="118" t="s">
        <v>203</v>
      </c>
      <c r="G63" s="118" t="s">
        <v>291</v>
      </c>
      <c r="H63" s="137" t="s">
        <v>450</v>
      </c>
      <c r="I63" s="119">
        <v>43545</v>
      </c>
      <c r="J63" s="135" t="s">
        <v>127</v>
      </c>
      <c r="K63" s="119">
        <v>43552</v>
      </c>
      <c r="L63" s="119">
        <v>43552</v>
      </c>
      <c r="M63" s="119" t="s">
        <v>125</v>
      </c>
      <c r="N63" s="135" t="s">
        <v>341</v>
      </c>
      <c r="O63" s="119" t="s">
        <v>36</v>
      </c>
      <c r="P63" s="174" t="s">
        <v>1403</v>
      </c>
    </row>
    <row r="64" spans="1:16" ht="21.75">
      <c r="A64" s="138" t="s">
        <v>456</v>
      </c>
      <c r="B64" s="135">
        <v>6</v>
      </c>
      <c r="C64" s="135" t="s">
        <v>12</v>
      </c>
      <c r="D64" s="118">
        <v>5000000</v>
      </c>
      <c r="E64" s="118">
        <v>5000000</v>
      </c>
      <c r="F64" s="118" t="s">
        <v>457</v>
      </c>
      <c r="G64" s="118" t="s">
        <v>196</v>
      </c>
      <c r="H64" s="137" t="s">
        <v>458</v>
      </c>
      <c r="I64" s="119">
        <v>43544</v>
      </c>
      <c r="J64" s="135" t="s">
        <v>124</v>
      </c>
      <c r="K64" s="119">
        <v>43551</v>
      </c>
      <c r="L64" s="119">
        <v>43552</v>
      </c>
      <c r="M64" s="119" t="s">
        <v>33</v>
      </c>
      <c r="N64" s="135" t="s">
        <v>65</v>
      </c>
      <c r="O64" s="119" t="s">
        <v>58</v>
      </c>
      <c r="P64" s="174" t="s">
        <v>459</v>
      </c>
    </row>
    <row r="65" spans="1:16" ht="81">
      <c r="A65" s="138" t="s">
        <v>460</v>
      </c>
      <c r="B65" s="135">
        <v>3</v>
      </c>
      <c r="C65" s="135" t="s">
        <v>142</v>
      </c>
      <c r="D65" s="118">
        <v>4000000</v>
      </c>
      <c r="E65" s="118">
        <v>3953800</v>
      </c>
      <c r="F65" s="118" t="s">
        <v>461</v>
      </c>
      <c r="G65" s="118" t="s">
        <v>462</v>
      </c>
      <c r="H65" s="137" t="s">
        <v>463</v>
      </c>
      <c r="I65" s="119">
        <v>43489</v>
      </c>
      <c r="J65" s="135" t="s">
        <v>127</v>
      </c>
      <c r="K65" s="119">
        <v>43503</v>
      </c>
      <c r="L65" s="119">
        <v>43503</v>
      </c>
      <c r="M65" s="119" t="s">
        <v>130</v>
      </c>
      <c r="N65" s="135" t="s">
        <v>145</v>
      </c>
      <c r="O65" s="119" t="s">
        <v>249</v>
      </c>
      <c r="P65" s="174" t="s">
        <v>1404</v>
      </c>
    </row>
    <row r="66" spans="1:16" ht="60.75">
      <c r="A66" s="138" t="s">
        <v>464</v>
      </c>
      <c r="B66" s="135">
        <v>1</v>
      </c>
      <c r="C66" s="135" t="s">
        <v>142</v>
      </c>
      <c r="D66" s="118">
        <v>5000000</v>
      </c>
      <c r="E66" s="118">
        <v>3000000</v>
      </c>
      <c r="F66" s="118" t="s">
        <v>426</v>
      </c>
      <c r="G66" s="118" t="s">
        <v>465</v>
      </c>
      <c r="H66" s="137" t="s">
        <v>466</v>
      </c>
      <c r="I66" s="119">
        <v>43523</v>
      </c>
      <c r="J66" s="135" t="s">
        <v>127</v>
      </c>
      <c r="K66" s="119">
        <v>43532</v>
      </c>
      <c r="L66" s="119">
        <v>43535</v>
      </c>
      <c r="M66" s="119" t="s">
        <v>33</v>
      </c>
      <c r="N66" s="135" t="s">
        <v>145</v>
      </c>
      <c r="O66" s="119" t="s">
        <v>154</v>
      </c>
      <c r="P66" s="174" t="s">
        <v>1405</v>
      </c>
    </row>
    <row r="67" spans="1:16" ht="40.5">
      <c r="A67" s="138" t="s">
        <v>467</v>
      </c>
      <c r="B67" s="135">
        <v>2</v>
      </c>
      <c r="C67" s="135" t="s">
        <v>142</v>
      </c>
      <c r="D67" s="118">
        <v>10000000</v>
      </c>
      <c r="E67" s="118">
        <v>10000000</v>
      </c>
      <c r="F67" s="118" t="s">
        <v>468</v>
      </c>
      <c r="G67" s="118" t="s">
        <v>469</v>
      </c>
      <c r="H67" s="137" t="s">
        <v>470</v>
      </c>
      <c r="I67" s="119">
        <v>43549</v>
      </c>
      <c r="J67" s="135" t="s">
        <v>127</v>
      </c>
      <c r="K67" s="119">
        <v>43556</v>
      </c>
      <c r="L67" s="119">
        <v>43557</v>
      </c>
      <c r="M67" s="119" t="s">
        <v>34</v>
      </c>
      <c r="N67" s="135" t="s">
        <v>38</v>
      </c>
      <c r="O67" s="119" t="s">
        <v>249</v>
      </c>
      <c r="P67" s="174" t="s">
        <v>1406</v>
      </c>
    </row>
    <row r="68" spans="1:16" ht="40.5">
      <c r="A68" s="138" t="s">
        <v>289</v>
      </c>
      <c r="B68" s="135">
        <v>4</v>
      </c>
      <c r="C68" s="135" t="s">
        <v>485</v>
      </c>
      <c r="D68" s="118">
        <v>2500000</v>
      </c>
      <c r="E68" s="118">
        <v>2500000</v>
      </c>
      <c r="F68" s="118" t="s">
        <v>471</v>
      </c>
      <c r="G68" s="118" t="s">
        <v>472</v>
      </c>
      <c r="H68" s="137" t="s">
        <v>473</v>
      </c>
      <c r="I68" s="119">
        <v>43545</v>
      </c>
      <c r="J68" s="135" t="s">
        <v>127</v>
      </c>
      <c r="K68" s="119">
        <v>43556</v>
      </c>
      <c r="L68" s="119">
        <v>43556</v>
      </c>
      <c r="M68" s="119" t="s">
        <v>33</v>
      </c>
      <c r="N68" s="135" t="s">
        <v>341</v>
      </c>
      <c r="O68" s="119" t="s">
        <v>36</v>
      </c>
      <c r="P68" s="174" t="s">
        <v>1407</v>
      </c>
    </row>
    <row r="69" spans="1:16" ht="40.5">
      <c r="A69" s="138" t="s">
        <v>474</v>
      </c>
      <c r="B69" s="135">
        <v>3</v>
      </c>
      <c r="C69" s="135" t="s">
        <v>30</v>
      </c>
      <c r="D69" s="118">
        <v>4500000</v>
      </c>
      <c r="E69" s="118">
        <v>4500000</v>
      </c>
      <c r="F69" s="118" t="s">
        <v>203</v>
      </c>
      <c r="G69" s="118" t="s">
        <v>291</v>
      </c>
      <c r="H69" s="137" t="s">
        <v>475</v>
      </c>
      <c r="I69" s="119">
        <v>43544</v>
      </c>
      <c r="J69" s="135" t="s">
        <v>127</v>
      </c>
      <c r="K69" s="119">
        <v>43552</v>
      </c>
      <c r="L69" s="119">
        <v>43552</v>
      </c>
      <c r="M69" s="119" t="s">
        <v>34</v>
      </c>
      <c r="N69" s="135" t="s">
        <v>341</v>
      </c>
      <c r="O69" s="119" t="s">
        <v>36</v>
      </c>
      <c r="P69" s="174" t="s">
        <v>1408</v>
      </c>
    </row>
    <row r="70" spans="1:16" ht="40.5">
      <c r="A70" s="138" t="s">
        <v>476</v>
      </c>
      <c r="B70" s="135">
        <v>8</v>
      </c>
      <c r="C70" s="135" t="s">
        <v>95</v>
      </c>
      <c r="D70" s="118">
        <v>25000000</v>
      </c>
      <c r="E70" s="118">
        <v>25000000</v>
      </c>
      <c r="F70" s="118" t="s">
        <v>477</v>
      </c>
      <c r="G70" s="118" t="s">
        <v>478</v>
      </c>
      <c r="H70" s="137" t="s">
        <v>479</v>
      </c>
      <c r="I70" s="119">
        <v>43551</v>
      </c>
      <c r="J70" s="135" t="s">
        <v>127</v>
      </c>
      <c r="K70" s="119">
        <v>43558</v>
      </c>
      <c r="L70" s="119">
        <v>43558</v>
      </c>
      <c r="M70" s="119" t="s">
        <v>125</v>
      </c>
      <c r="N70" s="135" t="s">
        <v>341</v>
      </c>
      <c r="O70" s="119" t="s">
        <v>36</v>
      </c>
      <c r="P70" s="174" t="s">
        <v>1409</v>
      </c>
    </row>
    <row r="71" spans="1:16" ht="60.75">
      <c r="A71" s="138" t="s">
        <v>480</v>
      </c>
      <c r="B71" s="135">
        <v>2</v>
      </c>
      <c r="C71" s="135" t="s">
        <v>183</v>
      </c>
      <c r="D71" s="118">
        <v>5000000</v>
      </c>
      <c r="E71" s="118">
        <v>4747000</v>
      </c>
      <c r="F71" s="118" t="s">
        <v>481</v>
      </c>
      <c r="G71" s="118" t="s">
        <v>482</v>
      </c>
      <c r="H71" s="137" t="s">
        <v>483</v>
      </c>
      <c r="I71" s="119">
        <v>43546</v>
      </c>
      <c r="J71" s="135" t="s">
        <v>124</v>
      </c>
      <c r="K71" s="119">
        <v>43556</v>
      </c>
      <c r="L71" s="119">
        <v>43558</v>
      </c>
      <c r="M71" s="119" t="s">
        <v>130</v>
      </c>
      <c r="N71" s="135" t="s">
        <v>105</v>
      </c>
      <c r="O71" s="119" t="s">
        <v>89</v>
      </c>
      <c r="P71" s="176" t="s">
        <v>1410</v>
      </c>
    </row>
    <row r="72" spans="1:16" ht="40.5">
      <c r="A72" s="138" t="s">
        <v>484</v>
      </c>
      <c r="B72" s="135">
        <v>2</v>
      </c>
      <c r="C72" s="135" t="s">
        <v>17</v>
      </c>
      <c r="D72" s="118">
        <v>2500000</v>
      </c>
      <c r="E72" s="118">
        <v>2500000</v>
      </c>
      <c r="F72" s="118" t="s">
        <v>48</v>
      </c>
      <c r="G72" s="118" t="s">
        <v>196</v>
      </c>
      <c r="H72" s="137" t="s">
        <v>438</v>
      </c>
      <c r="I72" s="119">
        <v>43546</v>
      </c>
      <c r="J72" s="135" t="s">
        <v>127</v>
      </c>
      <c r="K72" s="119">
        <v>43558</v>
      </c>
      <c r="L72" s="119">
        <v>43558</v>
      </c>
      <c r="M72" s="119" t="s">
        <v>130</v>
      </c>
      <c r="N72" s="135" t="s">
        <v>105</v>
      </c>
      <c r="O72" s="119" t="s">
        <v>129</v>
      </c>
      <c r="P72" s="174" t="s">
        <v>494</v>
      </c>
    </row>
    <row r="73" spans="1:16" ht="40.5">
      <c r="A73" s="138" t="s">
        <v>486</v>
      </c>
      <c r="B73" s="135">
        <v>1</v>
      </c>
      <c r="C73" s="135" t="s">
        <v>95</v>
      </c>
      <c r="D73" s="118">
        <v>10000000</v>
      </c>
      <c r="E73" s="118">
        <v>9925000</v>
      </c>
      <c r="F73" s="118" t="s">
        <v>487</v>
      </c>
      <c r="G73" s="118" t="s">
        <v>488</v>
      </c>
      <c r="H73" s="137" t="s">
        <v>489</v>
      </c>
      <c r="I73" s="119">
        <v>43565</v>
      </c>
      <c r="J73" s="135" t="s">
        <v>127</v>
      </c>
      <c r="K73" s="119">
        <v>43572</v>
      </c>
      <c r="L73" s="119">
        <v>43573</v>
      </c>
      <c r="M73" s="119" t="s">
        <v>34</v>
      </c>
      <c r="N73" s="135" t="s">
        <v>105</v>
      </c>
      <c r="O73" s="119" t="s">
        <v>490</v>
      </c>
      <c r="P73" s="174" t="s">
        <v>1411</v>
      </c>
    </row>
    <row r="74" spans="1:16" ht="40.5">
      <c r="A74" s="138" t="s">
        <v>491</v>
      </c>
      <c r="B74" s="135">
        <v>1</v>
      </c>
      <c r="C74" s="135" t="s">
        <v>30</v>
      </c>
      <c r="D74" s="118">
        <v>2500000</v>
      </c>
      <c r="E74" s="118">
        <v>2500000</v>
      </c>
      <c r="F74" s="118" t="s">
        <v>380</v>
      </c>
      <c r="G74" s="118" t="s">
        <v>423</v>
      </c>
      <c r="H74" s="137" t="s">
        <v>492</v>
      </c>
      <c r="I74" s="119">
        <v>43565</v>
      </c>
      <c r="J74" s="135" t="s">
        <v>127</v>
      </c>
      <c r="K74" s="119">
        <v>43578</v>
      </c>
      <c r="L74" s="119">
        <v>43579</v>
      </c>
      <c r="M74" s="119" t="s">
        <v>125</v>
      </c>
      <c r="N74" s="135" t="s">
        <v>341</v>
      </c>
      <c r="O74" s="119" t="s">
        <v>36</v>
      </c>
      <c r="P74" s="174" t="s">
        <v>1408</v>
      </c>
    </row>
    <row r="75" spans="1:16" ht="40.5">
      <c r="A75" s="138" t="s">
        <v>326</v>
      </c>
      <c r="B75" s="135">
        <v>10</v>
      </c>
      <c r="C75" s="135" t="s">
        <v>26</v>
      </c>
      <c r="D75" s="118">
        <v>20000000</v>
      </c>
      <c r="E75" s="118">
        <v>20000000</v>
      </c>
      <c r="F75" s="118" t="s">
        <v>327</v>
      </c>
      <c r="G75" s="118" t="s">
        <v>328</v>
      </c>
      <c r="H75" s="137" t="s">
        <v>493</v>
      </c>
      <c r="I75" s="119">
        <v>43577</v>
      </c>
      <c r="J75" s="135" t="s">
        <v>127</v>
      </c>
      <c r="K75" s="119">
        <v>43585</v>
      </c>
      <c r="L75" s="119">
        <v>43585</v>
      </c>
      <c r="M75" s="119" t="s">
        <v>34</v>
      </c>
      <c r="N75" s="135" t="s">
        <v>4</v>
      </c>
      <c r="O75" s="119" t="s">
        <v>129</v>
      </c>
      <c r="P75" s="174" t="s">
        <v>1412</v>
      </c>
    </row>
    <row r="76" spans="1:16" ht="60.75">
      <c r="A76" s="138" t="s">
        <v>495</v>
      </c>
      <c r="B76" s="135">
        <v>2</v>
      </c>
      <c r="C76" s="135" t="s">
        <v>64</v>
      </c>
      <c r="D76" s="118">
        <v>7000000</v>
      </c>
      <c r="E76" s="118">
        <v>6990000</v>
      </c>
      <c r="F76" s="118" t="s">
        <v>496</v>
      </c>
      <c r="G76" s="118" t="s">
        <v>497</v>
      </c>
      <c r="H76" s="137" t="s">
        <v>498</v>
      </c>
      <c r="I76" s="119">
        <v>43564</v>
      </c>
      <c r="J76" s="135" t="s">
        <v>124</v>
      </c>
      <c r="K76" s="119">
        <v>43572</v>
      </c>
      <c r="L76" s="119">
        <v>43578</v>
      </c>
      <c r="M76" s="119" t="s">
        <v>125</v>
      </c>
      <c r="N76" s="135" t="s">
        <v>341</v>
      </c>
      <c r="O76" s="119" t="s">
        <v>89</v>
      </c>
      <c r="P76" s="176" t="s">
        <v>1413</v>
      </c>
    </row>
    <row r="77" spans="1:16" ht="40.5">
      <c r="A77" s="138" t="s">
        <v>147</v>
      </c>
      <c r="B77" s="135">
        <v>3</v>
      </c>
      <c r="C77" s="135" t="s">
        <v>17</v>
      </c>
      <c r="D77" s="118">
        <v>6000000</v>
      </c>
      <c r="E77" s="118">
        <v>6000000</v>
      </c>
      <c r="F77" s="118" t="s">
        <v>155</v>
      </c>
      <c r="G77" s="118" t="s">
        <v>196</v>
      </c>
      <c r="H77" s="137" t="s">
        <v>499</v>
      </c>
      <c r="I77" s="119">
        <v>43577</v>
      </c>
      <c r="J77" s="135" t="s">
        <v>127</v>
      </c>
      <c r="K77" s="119">
        <v>43591</v>
      </c>
      <c r="L77" s="119">
        <v>43591</v>
      </c>
      <c r="M77" s="119" t="s">
        <v>125</v>
      </c>
      <c r="N77" s="135" t="s">
        <v>145</v>
      </c>
      <c r="O77" s="119" t="s">
        <v>129</v>
      </c>
      <c r="P77" s="176" t="s">
        <v>500</v>
      </c>
    </row>
    <row r="78" spans="1:16" ht="21.75">
      <c r="A78" s="138" t="s">
        <v>501</v>
      </c>
      <c r="B78" s="135">
        <v>1</v>
      </c>
      <c r="C78" s="135" t="s">
        <v>66</v>
      </c>
      <c r="D78" s="118">
        <v>750000</v>
      </c>
      <c r="E78" s="118">
        <v>750000</v>
      </c>
      <c r="F78" s="118" t="s">
        <v>63</v>
      </c>
      <c r="G78" s="118" t="s">
        <v>502</v>
      </c>
      <c r="H78" s="137" t="s">
        <v>503</v>
      </c>
      <c r="I78" s="119">
        <v>43591</v>
      </c>
      <c r="J78" s="135" t="s">
        <v>127</v>
      </c>
      <c r="K78" s="119">
        <v>43598</v>
      </c>
      <c r="L78" s="119">
        <v>43598</v>
      </c>
      <c r="M78" s="119" t="s">
        <v>33</v>
      </c>
      <c r="N78" s="135" t="s">
        <v>341</v>
      </c>
      <c r="O78" s="119"/>
      <c r="P78" s="176" t="s">
        <v>504</v>
      </c>
    </row>
    <row r="79" spans="1:16" ht="21.75">
      <c r="A79" s="138" t="s">
        <v>505</v>
      </c>
      <c r="B79" s="135">
        <v>5</v>
      </c>
      <c r="C79" s="135" t="s">
        <v>30</v>
      </c>
      <c r="D79" s="118">
        <v>3000000</v>
      </c>
      <c r="E79" s="118">
        <v>3000000</v>
      </c>
      <c r="F79" s="118" t="s">
        <v>48</v>
      </c>
      <c r="G79" s="118" t="s">
        <v>196</v>
      </c>
      <c r="H79" s="137" t="s">
        <v>506</v>
      </c>
      <c r="I79" s="119">
        <v>43598</v>
      </c>
      <c r="J79" s="135" t="s">
        <v>127</v>
      </c>
      <c r="K79" s="119">
        <v>43602</v>
      </c>
      <c r="L79" s="119">
        <v>43605</v>
      </c>
      <c r="M79" s="119" t="s">
        <v>34</v>
      </c>
      <c r="N79" s="135" t="s">
        <v>341</v>
      </c>
      <c r="O79" s="119" t="s">
        <v>36</v>
      </c>
      <c r="P79" s="176" t="s">
        <v>507</v>
      </c>
    </row>
    <row r="80" spans="1:16" ht="40.5">
      <c r="A80" s="138" t="s">
        <v>144</v>
      </c>
      <c r="B80" s="135">
        <v>5</v>
      </c>
      <c r="C80" s="135" t="s">
        <v>30</v>
      </c>
      <c r="D80" s="118">
        <v>7000000</v>
      </c>
      <c r="E80" s="118">
        <v>6982000</v>
      </c>
      <c r="F80" s="118" t="s">
        <v>508</v>
      </c>
      <c r="G80" s="118" t="s">
        <v>509</v>
      </c>
      <c r="H80" s="137" t="s">
        <v>510</v>
      </c>
      <c r="I80" s="119">
        <v>43598</v>
      </c>
      <c r="J80" s="135" t="s">
        <v>127</v>
      </c>
      <c r="K80" s="119">
        <v>43602</v>
      </c>
      <c r="L80" s="119">
        <v>43605</v>
      </c>
      <c r="M80" s="119" t="s">
        <v>33</v>
      </c>
      <c r="N80" s="135" t="s">
        <v>341</v>
      </c>
      <c r="O80" s="119" t="s">
        <v>36</v>
      </c>
      <c r="P80" s="176" t="s">
        <v>1414</v>
      </c>
    </row>
    <row r="81" spans="1:16" ht="40.5">
      <c r="A81" s="138" t="s">
        <v>511</v>
      </c>
      <c r="B81" s="135">
        <v>6</v>
      </c>
      <c r="C81" s="135" t="s">
        <v>95</v>
      </c>
      <c r="D81" s="118">
        <v>12000000</v>
      </c>
      <c r="E81" s="118">
        <v>12000000</v>
      </c>
      <c r="F81" s="118" t="s">
        <v>512</v>
      </c>
      <c r="G81" s="118" t="s">
        <v>513</v>
      </c>
      <c r="H81" s="137" t="s">
        <v>514</v>
      </c>
      <c r="I81" s="119">
        <v>43602</v>
      </c>
      <c r="J81" s="135" t="s">
        <v>124</v>
      </c>
      <c r="K81" s="119">
        <v>43614</v>
      </c>
      <c r="L81" s="119">
        <v>43615</v>
      </c>
      <c r="M81" s="119" t="s">
        <v>34</v>
      </c>
      <c r="N81" s="135" t="s">
        <v>38</v>
      </c>
      <c r="O81" s="119" t="s">
        <v>58</v>
      </c>
      <c r="P81" s="176" t="s">
        <v>1415</v>
      </c>
    </row>
    <row r="82" spans="1:16" ht="40.5">
      <c r="A82" s="138" t="s">
        <v>515</v>
      </c>
      <c r="B82" s="135">
        <v>3</v>
      </c>
      <c r="C82" s="135" t="s">
        <v>95</v>
      </c>
      <c r="D82" s="118">
        <v>20000000</v>
      </c>
      <c r="E82" s="118">
        <v>20000000</v>
      </c>
      <c r="F82" s="118" t="s">
        <v>516</v>
      </c>
      <c r="G82" s="118" t="s">
        <v>517</v>
      </c>
      <c r="H82" s="137" t="s">
        <v>518</v>
      </c>
      <c r="I82" s="119">
        <v>43607</v>
      </c>
      <c r="J82" s="135" t="s">
        <v>127</v>
      </c>
      <c r="K82" s="119">
        <v>43615</v>
      </c>
      <c r="L82" s="119">
        <v>43616</v>
      </c>
      <c r="M82" s="119" t="s">
        <v>125</v>
      </c>
      <c r="N82" s="135" t="s">
        <v>341</v>
      </c>
      <c r="O82" s="119" t="s">
        <v>36</v>
      </c>
      <c r="P82" s="176" t="s">
        <v>1416</v>
      </c>
    </row>
    <row r="83" spans="1:16" ht="40.5">
      <c r="A83" s="138" t="s">
        <v>519</v>
      </c>
      <c r="B83" s="135">
        <v>1</v>
      </c>
      <c r="C83" s="135" t="s">
        <v>140</v>
      </c>
      <c r="D83" s="118">
        <v>1000000</v>
      </c>
      <c r="E83" s="118">
        <v>500365.24</v>
      </c>
      <c r="F83" s="118" t="s">
        <v>352</v>
      </c>
      <c r="G83" s="118" t="s">
        <v>266</v>
      </c>
      <c r="H83" s="137" t="s">
        <v>520</v>
      </c>
      <c r="I83" s="119">
        <v>43598</v>
      </c>
      <c r="J83" s="135" t="s">
        <v>124</v>
      </c>
      <c r="K83" s="119">
        <v>43598</v>
      </c>
      <c r="L83" s="119">
        <v>43605</v>
      </c>
      <c r="M83" s="119" t="s">
        <v>86</v>
      </c>
      <c r="N83" s="135" t="s">
        <v>38</v>
      </c>
      <c r="O83" s="119"/>
      <c r="P83" s="176" t="s">
        <v>521</v>
      </c>
    </row>
    <row r="84" spans="1:16" ht="40.5">
      <c r="A84" s="138" t="s">
        <v>265</v>
      </c>
      <c r="B84" s="135">
        <v>1</v>
      </c>
      <c r="C84" s="135" t="s">
        <v>528</v>
      </c>
      <c r="D84" s="118">
        <v>2000000</v>
      </c>
      <c r="E84" s="118">
        <v>1545684.12</v>
      </c>
      <c r="F84" s="118" t="s">
        <v>529</v>
      </c>
      <c r="G84" s="118" t="s">
        <v>530</v>
      </c>
      <c r="H84" s="137" t="s">
        <v>531</v>
      </c>
      <c r="I84" s="119">
        <v>43592</v>
      </c>
      <c r="J84" s="135" t="s">
        <v>127</v>
      </c>
      <c r="K84" s="119">
        <v>43613</v>
      </c>
      <c r="L84" s="119">
        <v>43613</v>
      </c>
      <c r="M84" s="119" t="s">
        <v>33</v>
      </c>
      <c r="N84" s="135" t="s">
        <v>145</v>
      </c>
      <c r="O84" s="119" t="s">
        <v>36</v>
      </c>
      <c r="P84" s="176" t="s">
        <v>1417</v>
      </c>
    </row>
    <row r="85" spans="1:16" ht="40.5">
      <c r="A85" s="138" t="s">
        <v>309</v>
      </c>
      <c r="B85" s="135">
        <v>14</v>
      </c>
      <c r="C85" s="135" t="s">
        <v>30</v>
      </c>
      <c r="D85" s="118">
        <v>12000000</v>
      </c>
      <c r="E85" s="118">
        <v>12000000</v>
      </c>
      <c r="F85" s="118" t="s">
        <v>533</v>
      </c>
      <c r="G85" s="118" t="s">
        <v>196</v>
      </c>
      <c r="H85" s="137" t="s">
        <v>534</v>
      </c>
      <c r="I85" s="119">
        <v>43640</v>
      </c>
      <c r="J85" s="135" t="s">
        <v>127</v>
      </c>
      <c r="K85" s="119">
        <v>43642</v>
      </c>
      <c r="L85" s="119">
        <v>43642</v>
      </c>
      <c r="M85" s="119" t="s">
        <v>33</v>
      </c>
      <c r="N85" s="135" t="s">
        <v>341</v>
      </c>
      <c r="O85" s="119" t="s">
        <v>36</v>
      </c>
      <c r="P85" s="176" t="s">
        <v>1418</v>
      </c>
    </row>
    <row r="86" spans="1:16" ht="40.5">
      <c r="A86" s="138" t="s">
        <v>312</v>
      </c>
      <c r="B86" s="135">
        <v>17</v>
      </c>
      <c r="C86" s="135" t="s">
        <v>30</v>
      </c>
      <c r="D86" s="118">
        <v>10000000</v>
      </c>
      <c r="E86" s="118">
        <v>10000000</v>
      </c>
      <c r="F86" s="118" t="s">
        <v>533</v>
      </c>
      <c r="G86" s="118" t="s">
        <v>196</v>
      </c>
      <c r="H86" s="137" t="s">
        <v>535</v>
      </c>
      <c r="I86" s="119">
        <v>43640</v>
      </c>
      <c r="J86" s="135" t="s">
        <v>127</v>
      </c>
      <c r="K86" s="119">
        <v>43642</v>
      </c>
      <c r="L86" s="119">
        <v>43642</v>
      </c>
      <c r="M86" s="119" t="s">
        <v>33</v>
      </c>
      <c r="N86" s="135" t="s">
        <v>341</v>
      </c>
      <c r="O86" s="119" t="s">
        <v>36</v>
      </c>
      <c r="P86" s="176" t="s">
        <v>1419</v>
      </c>
    </row>
    <row r="87" spans="1:16" ht="40.5">
      <c r="A87" s="138" t="s">
        <v>150</v>
      </c>
      <c r="B87" s="135">
        <v>4</v>
      </c>
      <c r="C87" s="135" t="s">
        <v>536</v>
      </c>
      <c r="D87" s="118">
        <v>7000000</v>
      </c>
      <c r="E87" s="118">
        <v>7000000</v>
      </c>
      <c r="F87" s="118" t="s">
        <v>229</v>
      </c>
      <c r="G87" s="118" t="s">
        <v>537</v>
      </c>
      <c r="H87" s="137" t="s">
        <v>538</v>
      </c>
      <c r="I87" s="119">
        <v>43641</v>
      </c>
      <c r="J87" s="135" t="s">
        <v>124</v>
      </c>
      <c r="K87" s="119">
        <v>43642</v>
      </c>
      <c r="L87" s="119">
        <v>43643</v>
      </c>
      <c r="M87" s="119" t="s">
        <v>34</v>
      </c>
      <c r="N87" s="135" t="s">
        <v>38</v>
      </c>
      <c r="O87" s="119" t="s">
        <v>199</v>
      </c>
      <c r="P87" s="176" t="s">
        <v>1420</v>
      </c>
    </row>
    <row r="88" spans="1:16" ht="40.5">
      <c r="A88" s="138" t="s">
        <v>539</v>
      </c>
      <c r="B88" s="135">
        <v>3</v>
      </c>
      <c r="C88" s="135" t="s">
        <v>64</v>
      </c>
      <c r="D88" s="118">
        <v>5000000</v>
      </c>
      <c r="E88" s="118">
        <v>5000000</v>
      </c>
      <c r="F88" s="118" t="s">
        <v>540</v>
      </c>
      <c r="G88" s="118" t="s">
        <v>541</v>
      </c>
      <c r="H88" s="137" t="s">
        <v>542</v>
      </c>
      <c r="I88" s="119">
        <v>43627</v>
      </c>
      <c r="J88" s="135" t="s">
        <v>124</v>
      </c>
      <c r="K88" s="119">
        <v>43641</v>
      </c>
      <c r="L88" s="119">
        <v>43642</v>
      </c>
      <c r="M88" s="119" t="s">
        <v>34</v>
      </c>
      <c r="N88" s="135" t="s">
        <v>341</v>
      </c>
      <c r="O88" s="119" t="s">
        <v>89</v>
      </c>
      <c r="P88" s="176" t="s">
        <v>1421</v>
      </c>
    </row>
    <row r="89" spans="1:16" ht="40.5">
      <c r="A89" s="138" t="s">
        <v>256</v>
      </c>
      <c r="B89" s="135">
        <v>8</v>
      </c>
      <c r="C89" s="135" t="s">
        <v>544</v>
      </c>
      <c r="D89" s="118">
        <v>12000000</v>
      </c>
      <c r="E89" s="118">
        <v>11995245</v>
      </c>
      <c r="F89" s="118" t="s">
        <v>545</v>
      </c>
      <c r="G89" s="118" t="s">
        <v>196</v>
      </c>
      <c r="H89" s="137" t="s">
        <v>546</v>
      </c>
      <c r="I89" s="119">
        <v>43649</v>
      </c>
      <c r="J89" s="135" t="s">
        <v>127</v>
      </c>
      <c r="K89" s="119">
        <v>43655</v>
      </c>
      <c r="L89" s="119">
        <v>43655</v>
      </c>
      <c r="M89" s="119" t="s">
        <v>125</v>
      </c>
      <c r="N89" s="135" t="s">
        <v>341</v>
      </c>
      <c r="O89" s="119" t="s">
        <v>36</v>
      </c>
      <c r="P89" s="176" t="s">
        <v>1390</v>
      </c>
    </row>
    <row r="90" spans="1:16" ht="21.75">
      <c r="A90" s="138" t="s">
        <v>553</v>
      </c>
      <c r="B90" s="135">
        <v>1</v>
      </c>
      <c r="C90" s="135" t="s">
        <v>30</v>
      </c>
      <c r="D90" s="118">
        <v>4500000</v>
      </c>
      <c r="E90" s="118">
        <v>4500000</v>
      </c>
      <c r="F90" s="118" t="s">
        <v>554</v>
      </c>
      <c r="G90" s="118" t="s">
        <v>196</v>
      </c>
      <c r="H90" s="137" t="s">
        <v>555</v>
      </c>
      <c r="I90" s="119">
        <v>43644</v>
      </c>
      <c r="J90" s="135" t="s">
        <v>127</v>
      </c>
      <c r="K90" s="119">
        <v>43651</v>
      </c>
      <c r="L90" s="119">
        <v>43651</v>
      </c>
      <c r="M90" s="119" t="s">
        <v>33</v>
      </c>
      <c r="N90" s="135" t="s">
        <v>341</v>
      </c>
      <c r="O90" s="119" t="s">
        <v>36</v>
      </c>
      <c r="P90" s="176" t="s">
        <v>704</v>
      </c>
    </row>
    <row r="91" spans="1:16" ht="40.5">
      <c r="A91" s="138" t="s">
        <v>564</v>
      </c>
      <c r="B91" s="135">
        <v>1</v>
      </c>
      <c r="C91" s="135" t="s">
        <v>142</v>
      </c>
      <c r="D91" s="118">
        <v>5000000</v>
      </c>
      <c r="E91" s="118">
        <v>4636000</v>
      </c>
      <c r="F91" s="118" t="s">
        <v>308</v>
      </c>
      <c r="G91" s="118" t="s">
        <v>561</v>
      </c>
      <c r="H91" s="137" t="s">
        <v>700</v>
      </c>
      <c r="I91" s="119">
        <v>43649</v>
      </c>
      <c r="J91" s="135" t="s">
        <v>127</v>
      </c>
      <c r="K91" s="119">
        <v>43656</v>
      </c>
      <c r="L91" s="119">
        <v>43656</v>
      </c>
      <c r="M91" s="119" t="s">
        <v>33</v>
      </c>
      <c r="N91" s="135" t="s">
        <v>145</v>
      </c>
      <c r="O91" s="119" t="s">
        <v>249</v>
      </c>
      <c r="P91" s="176" t="s">
        <v>927</v>
      </c>
    </row>
    <row r="92" spans="1:16" ht="102">
      <c r="A92" s="138" t="s">
        <v>556</v>
      </c>
      <c r="B92" s="135">
        <v>4</v>
      </c>
      <c r="C92" s="135" t="s">
        <v>25</v>
      </c>
      <c r="D92" s="118">
        <v>15000000</v>
      </c>
      <c r="E92" s="118">
        <v>14970000</v>
      </c>
      <c r="F92" s="118" t="s">
        <v>901</v>
      </c>
      <c r="G92" s="118" t="s">
        <v>167</v>
      </c>
      <c r="H92" s="137" t="s">
        <v>557</v>
      </c>
      <c r="I92" s="119">
        <v>43663</v>
      </c>
      <c r="J92" s="135" t="s">
        <v>124</v>
      </c>
      <c r="K92" s="119">
        <v>43671</v>
      </c>
      <c r="L92" s="119">
        <v>43672</v>
      </c>
      <c r="M92" s="119" t="s">
        <v>33</v>
      </c>
      <c r="N92" s="135" t="s">
        <v>38</v>
      </c>
      <c r="O92" s="119" t="s">
        <v>146</v>
      </c>
      <c r="P92" s="176" t="s">
        <v>1422</v>
      </c>
    </row>
    <row r="93" spans="1:16" ht="21.75">
      <c r="A93" s="138" t="s">
        <v>560</v>
      </c>
      <c r="B93" s="135">
        <v>1</v>
      </c>
      <c r="C93" s="135" t="s">
        <v>142</v>
      </c>
      <c r="D93" s="118">
        <v>8000000</v>
      </c>
      <c r="E93" s="118">
        <v>8000000</v>
      </c>
      <c r="F93" s="118" t="s">
        <v>554</v>
      </c>
      <c r="G93" s="118" t="s">
        <v>561</v>
      </c>
      <c r="H93" s="137" t="s">
        <v>562</v>
      </c>
      <c r="I93" s="119">
        <v>43662</v>
      </c>
      <c r="J93" s="135" t="s">
        <v>127</v>
      </c>
      <c r="K93" s="119">
        <v>43676</v>
      </c>
      <c r="L93" s="119">
        <v>43676</v>
      </c>
      <c r="M93" s="119" t="s">
        <v>34</v>
      </c>
      <c r="N93" s="135" t="s">
        <v>145</v>
      </c>
      <c r="O93" s="119" t="s">
        <v>563</v>
      </c>
      <c r="P93" s="176" t="s">
        <v>902</v>
      </c>
    </row>
    <row r="94" spans="1:16" ht="21.75">
      <c r="A94" s="138" t="s">
        <v>565</v>
      </c>
      <c r="B94" s="135">
        <v>1</v>
      </c>
      <c r="C94" s="135" t="s">
        <v>140</v>
      </c>
      <c r="D94" s="118">
        <v>400000</v>
      </c>
      <c r="E94" s="118">
        <v>217958.43</v>
      </c>
      <c r="F94" s="118" t="s">
        <v>308</v>
      </c>
      <c r="G94" s="118" t="s">
        <v>266</v>
      </c>
      <c r="H94" s="137" t="s">
        <v>566</v>
      </c>
      <c r="I94" s="119">
        <v>43671</v>
      </c>
      <c r="J94" s="135" t="s">
        <v>124</v>
      </c>
      <c r="K94" s="119">
        <v>43676</v>
      </c>
      <c r="L94" s="119">
        <v>43678</v>
      </c>
      <c r="M94" s="119"/>
      <c r="N94" s="135"/>
      <c r="O94" s="119"/>
      <c r="P94" s="176" t="s">
        <v>903</v>
      </c>
    </row>
    <row r="95" spans="1:16" ht="60.75">
      <c r="A95" s="138" t="s">
        <v>567</v>
      </c>
      <c r="B95" s="135">
        <v>6</v>
      </c>
      <c r="C95" s="135" t="s">
        <v>66</v>
      </c>
      <c r="D95" s="118">
        <v>3000000</v>
      </c>
      <c r="E95" s="118">
        <v>2830200</v>
      </c>
      <c r="F95" s="118" t="s">
        <v>907</v>
      </c>
      <c r="G95" s="118" t="s">
        <v>570</v>
      </c>
      <c r="H95" s="137" t="s">
        <v>571</v>
      </c>
      <c r="I95" s="119">
        <v>43671</v>
      </c>
      <c r="J95" s="135" t="s">
        <v>124</v>
      </c>
      <c r="K95" s="119">
        <v>43676</v>
      </c>
      <c r="L95" s="119">
        <v>43678</v>
      </c>
      <c r="M95" s="119" t="s">
        <v>33</v>
      </c>
      <c r="N95" s="135" t="s">
        <v>145</v>
      </c>
      <c r="O95" s="119" t="s">
        <v>36</v>
      </c>
      <c r="P95" s="176" t="s">
        <v>1423</v>
      </c>
    </row>
    <row r="96" spans="1:16" ht="21.75">
      <c r="A96" s="138" t="s">
        <v>384</v>
      </c>
      <c r="B96" s="135">
        <v>2</v>
      </c>
      <c r="C96" s="135" t="s">
        <v>30</v>
      </c>
      <c r="D96" s="118">
        <v>20000000</v>
      </c>
      <c r="E96" s="118">
        <v>20000000</v>
      </c>
      <c r="F96" s="118" t="s">
        <v>558</v>
      </c>
      <c r="G96" s="118" t="s">
        <v>362</v>
      </c>
      <c r="H96" s="137" t="s">
        <v>559</v>
      </c>
      <c r="I96" s="119">
        <v>43671</v>
      </c>
      <c r="J96" s="135" t="s">
        <v>127</v>
      </c>
      <c r="K96" s="119">
        <v>43683</v>
      </c>
      <c r="L96" s="119">
        <v>43683</v>
      </c>
      <c r="M96" s="119" t="s">
        <v>125</v>
      </c>
      <c r="N96" s="135" t="s">
        <v>341</v>
      </c>
      <c r="O96" s="119" t="s">
        <v>36</v>
      </c>
      <c r="P96" s="176" t="s">
        <v>398</v>
      </c>
    </row>
    <row r="97" spans="1:16" ht="60.75">
      <c r="A97" s="138" t="s">
        <v>60</v>
      </c>
      <c r="B97" s="135">
        <v>7</v>
      </c>
      <c r="C97" s="135" t="s">
        <v>142</v>
      </c>
      <c r="D97" s="118">
        <v>10000000</v>
      </c>
      <c r="E97" s="118">
        <v>10000000</v>
      </c>
      <c r="F97" s="118" t="s">
        <v>572</v>
      </c>
      <c r="G97" s="118" t="s">
        <v>573</v>
      </c>
      <c r="H97" s="137" t="s">
        <v>574</v>
      </c>
      <c r="I97" s="119">
        <v>43703</v>
      </c>
      <c r="J97" s="135" t="s">
        <v>127</v>
      </c>
      <c r="K97" s="119">
        <v>43713</v>
      </c>
      <c r="L97" s="119">
        <v>43713</v>
      </c>
      <c r="M97" s="119" t="s">
        <v>125</v>
      </c>
      <c r="N97" s="135" t="s">
        <v>145</v>
      </c>
      <c r="O97" s="119" t="s">
        <v>563</v>
      </c>
      <c r="P97" s="176" t="s">
        <v>1424</v>
      </c>
    </row>
    <row r="98" spans="1:16" ht="40.5">
      <c r="A98" s="138" t="s">
        <v>591</v>
      </c>
      <c r="B98" s="135">
        <v>4</v>
      </c>
      <c r="C98" s="135" t="s">
        <v>95</v>
      </c>
      <c r="D98" s="118">
        <v>8000000</v>
      </c>
      <c r="E98" s="118">
        <v>6675000</v>
      </c>
      <c r="F98" s="118" t="s">
        <v>906</v>
      </c>
      <c r="G98" s="118" t="s">
        <v>592</v>
      </c>
      <c r="H98" s="137" t="s">
        <v>593</v>
      </c>
      <c r="I98" s="119">
        <v>43705</v>
      </c>
      <c r="J98" s="135" t="s">
        <v>124</v>
      </c>
      <c r="K98" s="119">
        <v>43711</v>
      </c>
      <c r="L98" s="119">
        <v>43712</v>
      </c>
      <c r="M98" s="119" t="s">
        <v>34</v>
      </c>
      <c r="N98" s="135" t="s">
        <v>341</v>
      </c>
      <c r="O98" s="119" t="s">
        <v>36</v>
      </c>
      <c r="P98" s="176" t="s">
        <v>1425</v>
      </c>
    </row>
    <row r="99" spans="1:16" ht="21.75">
      <c r="A99" s="138" t="s">
        <v>578</v>
      </c>
      <c r="B99" s="135">
        <v>1</v>
      </c>
      <c r="C99" s="135" t="s">
        <v>30</v>
      </c>
      <c r="D99" s="118">
        <v>9500000</v>
      </c>
      <c r="E99" s="118">
        <v>9500000</v>
      </c>
      <c r="F99" s="118" t="s">
        <v>554</v>
      </c>
      <c r="G99" s="118" t="s">
        <v>196</v>
      </c>
      <c r="H99" s="137" t="s">
        <v>579</v>
      </c>
      <c r="I99" s="119">
        <v>43740</v>
      </c>
      <c r="J99" s="135" t="s">
        <v>124</v>
      </c>
      <c r="K99" s="119">
        <v>43753</v>
      </c>
      <c r="L99" s="119">
        <v>43755</v>
      </c>
      <c r="M99" s="119" t="s">
        <v>125</v>
      </c>
      <c r="N99" s="135" t="s">
        <v>38</v>
      </c>
      <c r="O99" s="119" t="s">
        <v>36</v>
      </c>
      <c r="P99" s="176" t="s">
        <v>904</v>
      </c>
    </row>
    <row r="100" spans="1:16" ht="60.75">
      <c r="A100" s="138" t="s">
        <v>2</v>
      </c>
      <c r="B100" s="135">
        <v>3</v>
      </c>
      <c r="C100" s="135" t="s">
        <v>580</v>
      </c>
      <c r="D100" s="118">
        <v>10000000</v>
      </c>
      <c r="E100" s="118">
        <v>10000000</v>
      </c>
      <c r="F100" s="118" t="s">
        <v>581</v>
      </c>
      <c r="G100" s="118" t="s">
        <v>582</v>
      </c>
      <c r="H100" s="137" t="s">
        <v>583</v>
      </c>
      <c r="I100" s="119">
        <v>43735</v>
      </c>
      <c r="J100" s="135" t="s">
        <v>124</v>
      </c>
      <c r="K100" s="119">
        <v>43741</v>
      </c>
      <c r="L100" s="119">
        <v>43742</v>
      </c>
      <c r="M100" s="119" t="s">
        <v>125</v>
      </c>
      <c r="N100" s="135" t="s">
        <v>341</v>
      </c>
      <c r="O100" s="119" t="s">
        <v>89</v>
      </c>
      <c r="P100" s="176" t="s">
        <v>1426</v>
      </c>
    </row>
    <row r="101" spans="1:16" ht="21.75">
      <c r="A101" s="138" t="s">
        <v>219</v>
      </c>
      <c r="B101" s="135">
        <v>2</v>
      </c>
      <c r="C101" s="135" t="s">
        <v>584</v>
      </c>
      <c r="D101" s="118">
        <v>1000000</v>
      </c>
      <c r="E101" s="118">
        <v>1000000</v>
      </c>
      <c r="F101" s="118" t="s">
        <v>317</v>
      </c>
      <c r="G101" s="118" t="s">
        <v>3</v>
      </c>
      <c r="H101" s="137" t="s">
        <v>585</v>
      </c>
      <c r="I101" s="119">
        <v>43734</v>
      </c>
      <c r="J101" s="135" t="s">
        <v>124</v>
      </c>
      <c r="K101" s="119">
        <v>43747</v>
      </c>
      <c r="L101" s="119">
        <v>43752</v>
      </c>
      <c r="M101" s="119" t="s">
        <v>34</v>
      </c>
      <c r="N101" s="135" t="s">
        <v>341</v>
      </c>
      <c r="O101" s="119" t="s">
        <v>199</v>
      </c>
      <c r="P101" s="176" t="s">
        <v>905</v>
      </c>
    </row>
    <row r="102" spans="1:16" ht="60.75">
      <c r="A102" s="138" t="s">
        <v>691</v>
      </c>
      <c r="B102" s="135">
        <v>1</v>
      </c>
      <c r="C102" s="135" t="s">
        <v>123</v>
      </c>
      <c r="D102" s="118">
        <v>5000000</v>
      </c>
      <c r="E102" s="118">
        <v>5000000</v>
      </c>
      <c r="F102" s="118" t="s">
        <v>692</v>
      </c>
      <c r="G102" s="118" t="s">
        <v>693</v>
      </c>
      <c r="H102" s="137" t="s">
        <v>694</v>
      </c>
      <c r="I102" s="119">
        <v>43755</v>
      </c>
      <c r="J102" s="135" t="s">
        <v>124</v>
      </c>
      <c r="K102" s="119">
        <v>43767</v>
      </c>
      <c r="L102" s="119">
        <v>43768</v>
      </c>
      <c r="M102" s="119" t="s">
        <v>34</v>
      </c>
      <c r="N102" s="135" t="s">
        <v>38</v>
      </c>
      <c r="O102" s="119" t="s">
        <v>686</v>
      </c>
      <c r="P102" s="176" t="s">
        <v>932</v>
      </c>
    </row>
    <row r="103" spans="1:16" ht="21.75">
      <c r="A103" s="138" t="s">
        <v>316</v>
      </c>
      <c r="B103" s="135">
        <v>4</v>
      </c>
      <c r="C103" s="135" t="s">
        <v>142</v>
      </c>
      <c r="D103" s="118">
        <v>3000000</v>
      </c>
      <c r="E103" s="118">
        <v>3000000</v>
      </c>
      <c r="F103" s="118" t="s">
        <v>594</v>
      </c>
      <c r="G103" s="118" t="s">
        <v>595</v>
      </c>
      <c r="H103" s="137" t="s">
        <v>596</v>
      </c>
      <c r="I103" s="119">
        <v>43767</v>
      </c>
      <c r="J103" s="135" t="s">
        <v>127</v>
      </c>
      <c r="K103" s="119">
        <v>43780</v>
      </c>
      <c r="L103" s="119">
        <v>43780</v>
      </c>
      <c r="M103" s="119" t="s">
        <v>125</v>
      </c>
      <c r="N103" s="135" t="s">
        <v>105</v>
      </c>
      <c r="O103" s="119" t="s">
        <v>563</v>
      </c>
      <c r="P103" s="176" t="s">
        <v>908</v>
      </c>
    </row>
    <row r="104" spans="1:16" ht="40.5">
      <c r="A104" s="138" t="s">
        <v>597</v>
      </c>
      <c r="B104" s="135">
        <v>9</v>
      </c>
      <c r="C104" s="135" t="s">
        <v>95</v>
      </c>
      <c r="D104" s="118">
        <v>50000000</v>
      </c>
      <c r="E104" s="118">
        <v>50000000</v>
      </c>
      <c r="F104" s="118" t="s">
        <v>217</v>
      </c>
      <c r="G104" s="118" t="s">
        <v>598</v>
      </c>
      <c r="H104" s="137" t="s">
        <v>599</v>
      </c>
      <c r="I104" s="119">
        <v>43781</v>
      </c>
      <c r="J104" s="135" t="s">
        <v>127</v>
      </c>
      <c r="K104" s="119">
        <v>43790</v>
      </c>
      <c r="L104" s="119">
        <v>43790</v>
      </c>
      <c r="M104" s="119" t="s">
        <v>125</v>
      </c>
      <c r="N104" s="135" t="s">
        <v>341</v>
      </c>
      <c r="O104" s="119" t="s">
        <v>600</v>
      </c>
      <c r="P104" s="176" t="s">
        <v>909</v>
      </c>
    </row>
    <row r="105" spans="1:16" ht="51.75" customHeight="1">
      <c r="A105" s="138" t="s">
        <v>511</v>
      </c>
      <c r="B105" s="135">
        <v>7</v>
      </c>
      <c r="C105" s="135" t="s">
        <v>142</v>
      </c>
      <c r="D105" s="118">
        <v>18000000</v>
      </c>
      <c r="E105" s="118">
        <v>15679574</v>
      </c>
      <c r="F105" s="118" t="s">
        <v>605</v>
      </c>
      <c r="G105" s="118" t="s">
        <v>427</v>
      </c>
      <c r="H105" s="137" t="s">
        <v>606</v>
      </c>
      <c r="I105" s="119">
        <v>43742</v>
      </c>
      <c r="J105" s="135" t="s">
        <v>127</v>
      </c>
      <c r="K105" s="119">
        <v>43755</v>
      </c>
      <c r="L105" s="119">
        <v>43755</v>
      </c>
      <c r="M105" s="119" t="s">
        <v>34</v>
      </c>
      <c r="N105" s="135" t="s">
        <v>38</v>
      </c>
      <c r="O105" s="119" t="s">
        <v>58</v>
      </c>
      <c r="P105" s="176" t="s">
        <v>1427</v>
      </c>
    </row>
    <row r="106" spans="1:16" ht="40.5">
      <c r="A106" s="138" t="s">
        <v>609</v>
      </c>
      <c r="B106" s="135">
        <v>2</v>
      </c>
      <c r="C106" s="135" t="s">
        <v>183</v>
      </c>
      <c r="D106" s="118">
        <v>2500000</v>
      </c>
      <c r="E106" s="118">
        <v>2037000</v>
      </c>
      <c r="F106" s="118" t="s">
        <v>610</v>
      </c>
      <c r="G106" s="118" t="s">
        <v>611</v>
      </c>
      <c r="H106" s="137" t="s">
        <v>612</v>
      </c>
      <c r="I106" s="119">
        <v>43797</v>
      </c>
      <c r="J106" s="135" t="s">
        <v>124</v>
      </c>
      <c r="K106" s="119">
        <v>43803</v>
      </c>
      <c r="L106" s="119">
        <v>43804</v>
      </c>
      <c r="M106" s="119" t="s">
        <v>130</v>
      </c>
      <c r="N106" s="135" t="s">
        <v>145</v>
      </c>
      <c r="O106" s="119" t="s">
        <v>89</v>
      </c>
      <c r="P106" s="176" t="s">
        <v>1428</v>
      </c>
    </row>
    <row r="107" spans="1:16" ht="102">
      <c r="A107" s="138" t="s">
        <v>293</v>
      </c>
      <c r="B107" s="135">
        <v>2</v>
      </c>
      <c r="C107" s="135" t="s">
        <v>183</v>
      </c>
      <c r="D107" s="118">
        <v>4000000</v>
      </c>
      <c r="E107" s="118">
        <v>4000000</v>
      </c>
      <c r="F107" s="118" t="s">
        <v>613</v>
      </c>
      <c r="G107" s="118" t="s">
        <v>614</v>
      </c>
      <c r="H107" s="137" t="s">
        <v>615</v>
      </c>
      <c r="I107" s="119">
        <v>43804</v>
      </c>
      <c r="J107" s="135" t="s">
        <v>127</v>
      </c>
      <c r="K107" s="119">
        <v>43811</v>
      </c>
      <c r="L107" s="119">
        <v>43811</v>
      </c>
      <c r="M107" s="119" t="s">
        <v>33</v>
      </c>
      <c r="N107" s="135" t="s">
        <v>341</v>
      </c>
      <c r="O107" s="119" t="s">
        <v>68</v>
      </c>
      <c r="P107" s="176" t="s">
        <v>1429</v>
      </c>
    </row>
    <row r="108" spans="1:16" ht="21.75">
      <c r="A108" s="138" t="s">
        <v>616</v>
      </c>
      <c r="B108" s="135">
        <v>1</v>
      </c>
      <c r="C108" s="135" t="s">
        <v>30</v>
      </c>
      <c r="D108" s="118">
        <v>40000000</v>
      </c>
      <c r="E108" s="118">
        <v>40000000</v>
      </c>
      <c r="F108" s="118" t="s">
        <v>617</v>
      </c>
      <c r="G108" s="118" t="s">
        <v>618</v>
      </c>
      <c r="H108" s="137" t="s">
        <v>619</v>
      </c>
      <c r="I108" s="119">
        <v>43811</v>
      </c>
      <c r="J108" s="135" t="s">
        <v>127</v>
      </c>
      <c r="K108" s="119">
        <v>43817</v>
      </c>
      <c r="L108" s="119">
        <v>43817</v>
      </c>
      <c r="M108" s="119" t="s">
        <v>125</v>
      </c>
      <c r="N108" s="135" t="s">
        <v>341</v>
      </c>
      <c r="O108" s="119" t="s">
        <v>36</v>
      </c>
      <c r="P108" s="176" t="s">
        <v>910</v>
      </c>
    </row>
    <row r="109" spans="1:16" ht="40.5">
      <c r="A109" s="138" t="s">
        <v>620</v>
      </c>
      <c r="B109" s="135">
        <v>1</v>
      </c>
      <c r="C109" s="135" t="s">
        <v>30</v>
      </c>
      <c r="D109" s="118">
        <v>4000000</v>
      </c>
      <c r="E109" s="118">
        <v>4000000</v>
      </c>
      <c r="F109" s="118" t="s">
        <v>621</v>
      </c>
      <c r="G109" s="118" t="s">
        <v>31</v>
      </c>
      <c r="H109" s="137" t="s">
        <v>622</v>
      </c>
      <c r="I109" s="119">
        <v>43811</v>
      </c>
      <c r="J109" s="135" t="s">
        <v>127</v>
      </c>
      <c r="K109" s="119">
        <v>43817</v>
      </c>
      <c r="L109" s="119">
        <v>43818</v>
      </c>
      <c r="M109" s="119" t="s">
        <v>34</v>
      </c>
      <c r="N109" s="135" t="s">
        <v>341</v>
      </c>
      <c r="O109" s="119" t="s">
        <v>36</v>
      </c>
      <c r="P109" s="176" t="s">
        <v>1430</v>
      </c>
    </row>
    <row r="110" spans="1:16" ht="366.75">
      <c r="A110" s="138" t="s">
        <v>623</v>
      </c>
      <c r="B110" s="135">
        <v>1</v>
      </c>
      <c r="C110" s="135" t="s">
        <v>123</v>
      </c>
      <c r="D110" s="118">
        <v>250000000</v>
      </c>
      <c r="E110" s="118">
        <v>150000000</v>
      </c>
      <c r="F110" s="118" t="s">
        <v>624</v>
      </c>
      <c r="G110" s="118" t="s">
        <v>625</v>
      </c>
      <c r="H110" s="137" t="s">
        <v>626</v>
      </c>
      <c r="I110" s="119">
        <v>43808</v>
      </c>
      <c r="J110" s="135" t="s">
        <v>124</v>
      </c>
      <c r="K110" s="119">
        <v>43811</v>
      </c>
      <c r="L110" s="119">
        <v>43812</v>
      </c>
      <c r="M110" s="119" t="s">
        <v>34</v>
      </c>
      <c r="N110" s="135" t="s">
        <v>65</v>
      </c>
      <c r="O110" s="119" t="s">
        <v>627</v>
      </c>
      <c r="P110" s="176" t="s">
        <v>910</v>
      </c>
    </row>
    <row r="111" spans="1:16" ht="40.5">
      <c r="A111" s="138" t="s">
        <v>268</v>
      </c>
      <c r="B111" s="135">
        <v>5</v>
      </c>
      <c r="C111" s="135" t="s">
        <v>64</v>
      </c>
      <c r="D111" s="118">
        <v>5000000</v>
      </c>
      <c r="E111" s="118">
        <v>4983457.199999999</v>
      </c>
      <c r="F111" s="118" t="s">
        <v>610</v>
      </c>
      <c r="G111" s="118" t="s">
        <v>628</v>
      </c>
      <c r="H111" s="137" t="s">
        <v>629</v>
      </c>
      <c r="I111" s="119">
        <v>43808</v>
      </c>
      <c r="J111" s="135" t="s">
        <v>124</v>
      </c>
      <c r="K111" s="119">
        <v>43816</v>
      </c>
      <c r="L111" s="119">
        <v>43817</v>
      </c>
      <c r="M111" s="119" t="s">
        <v>33</v>
      </c>
      <c r="N111" s="135" t="s">
        <v>38</v>
      </c>
      <c r="O111" s="119" t="s">
        <v>58</v>
      </c>
      <c r="P111" s="176" t="s">
        <v>1431</v>
      </c>
    </row>
    <row r="112" spans="1:16" ht="21.75">
      <c r="A112" s="138" t="s">
        <v>72</v>
      </c>
      <c r="B112" s="135">
        <v>13</v>
      </c>
      <c r="C112" s="135" t="s">
        <v>142</v>
      </c>
      <c r="D112" s="118">
        <v>8000000</v>
      </c>
      <c r="E112" s="118">
        <v>8000000</v>
      </c>
      <c r="F112" s="118" t="s">
        <v>548</v>
      </c>
      <c r="G112" s="118" t="s">
        <v>630</v>
      </c>
      <c r="H112" s="137" t="s">
        <v>631</v>
      </c>
      <c r="I112" s="119">
        <v>43796</v>
      </c>
      <c r="J112" s="135" t="s">
        <v>127</v>
      </c>
      <c r="K112" s="119">
        <v>43803</v>
      </c>
      <c r="L112" s="119">
        <v>43803</v>
      </c>
      <c r="M112" s="119" t="s">
        <v>33</v>
      </c>
      <c r="N112" s="135" t="s">
        <v>145</v>
      </c>
      <c r="O112" s="119" t="s">
        <v>36</v>
      </c>
      <c r="P112" s="176" t="s">
        <v>911</v>
      </c>
    </row>
    <row r="113" spans="1:16" ht="21.75">
      <c r="A113" s="138" t="s">
        <v>650</v>
      </c>
      <c r="B113" s="135">
        <v>1</v>
      </c>
      <c r="C113" s="135" t="s">
        <v>95</v>
      </c>
      <c r="D113" s="118">
        <v>3000000</v>
      </c>
      <c r="E113" s="118">
        <v>1262500</v>
      </c>
      <c r="F113" s="118" t="s">
        <v>195</v>
      </c>
      <c r="G113" s="118" t="s">
        <v>651</v>
      </c>
      <c r="H113" s="137" t="s">
        <v>652</v>
      </c>
      <c r="I113" s="119">
        <v>44169</v>
      </c>
      <c r="J113" s="135" t="s">
        <v>124</v>
      </c>
      <c r="K113" s="119">
        <v>43811</v>
      </c>
      <c r="L113" s="119">
        <v>43812</v>
      </c>
      <c r="M113" s="119" t="s">
        <v>125</v>
      </c>
      <c r="N113" s="135" t="s">
        <v>341</v>
      </c>
      <c r="O113" s="119" t="s">
        <v>58</v>
      </c>
      <c r="P113" s="176" t="s">
        <v>912</v>
      </c>
    </row>
    <row r="114" spans="1:16" ht="21.75">
      <c r="A114" s="138" t="s">
        <v>636</v>
      </c>
      <c r="B114" s="135">
        <v>1</v>
      </c>
      <c r="C114" s="135" t="s">
        <v>30</v>
      </c>
      <c r="D114" s="118">
        <v>1300000</v>
      </c>
      <c r="E114" s="118">
        <v>1300000</v>
      </c>
      <c r="F114" s="118" t="s">
        <v>617</v>
      </c>
      <c r="G114" s="118" t="s">
        <v>385</v>
      </c>
      <c r="H114" s="137" t="s">
        <v>637</v>
      </c>
      <c r="I114" s="119">
        <v>41233</v>
      </c>
      <c r="J114" s="135" t="s">
        <v>127</v>
      </c>
      <c r="K114" s="119">
        <v>43802</v>
      </c>
      <c r="L114" s="119">
        <v>43499</v>
      </c>
      <c r="M114" s="119" t="s">
        <v>33</v>
      </c>
      <c r="N114" s="135" t="s">
        <v>341</v>
      </c>
      <c r="O114" s="119" t="s">
        <v>36</v>
      </c>
      <c r="P114" s="176" t="s">
        <v>913</v>
      </c>
    </row>
    <row r="115" spans="1:16" ht="40.5">
      <c r="A115" s="138" t="s">
        <v>661</v>
      </c>
      <c r="B115" s="135">
        <v>1</v>
      </c>
      <c r="C115" s="135" t="s">
        <v>294</v>
      </c>
      <c r="D115" s="118">
        <v>4000000</v>
      </c>
      <c r="E115" s="118">
        <v>2182092.8</v>
      </c>
      <c r="F115" s="118" t="s">
        <v>662</v>
      </c>
      <c r="G115" s="118" t="s">
        <v>663</v>
      </c>
      <c r="H115" s="137" t="s">
        <v>664</v>
      </c>
      <c r="I115" s="119">
        <v>43790</v>
      </c>
      <c r="J115" s="135" t="s">
        <v>127</v>
      </c>
      <c r="K115" s="119">
        <v>43801</v>
      </c>
      <c r="L115" s="119">
        <v>43801</v>
      </c>
      <c r="M115" s="119" t="s">
        <v>33</v>
      </c>
      <c r="N115" s="135" t="s">
        <v>341</v>
      </c>
      <c r="O115" s="119" t="s">
        <v>36</v>
      </c>
      <c r="P115" s="176" t="s">
        <v>1036</v>
      </c>
    </row>
    <row r="116" spans="1:16" ht="18">
      <c r="A116" s="96"/>
      <c r="B116" s="97"/>
      <c r="C116" s="97"/>
      <c r="D116" s="98"/>
      <c r="E116" s="98"/>
      <c r="F116" s="99"/>
      <c r="G116" s="99"/>
      <c r="H116" s="100"/>
      <c r="I116" s="101"/>
      <c r="J116" s="97"/>
      <c r="K116" s="102"/>
      <c r="L116" s="102"/>
      <c r="M116" s="102"/>
      <c r="N116" s="97"/>
      <c r="O116" s="102"/>
      <c r="P116" s="180"/>
    </row>
    <row r="117" spans="1:16" ht="33">
      <c r="A117" s="200">
        <v>2020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</row>
    <row r="118" spans="1:16" ht="21.75">
      <c r="A118" s="138" t="s">
        <v>181</v>
      </c>
      <c r="B118" s="135">
        <v>5</v>
      </c>
      <c r="C118" s="135" t="s">
        <v>106</v>
      </c>
      <c r="D118" s="118">
        <v>20000000</v>
      </c>
      <c r="E118" s="118">
        <v>20000000</v>
      </c>
      <c r="F118" s="118" t="s">
        <v>647</v>
      </c>
      <c r="G118" s="118" t="s">
        <v>648</v>
      </c>
      <c r="H118" s="137" t="s">
        <v>649</v>
      </c>
      <c r="I118" s="119">
        <v>43837</v>
      </c>
      <c r="J118" s="135" t="s">
        <v>127</v>
      </c>
      <c r="K118" s="119">
        <v>43844</v>
      </c>
      <c r="L118" s="119">
        <v>43844</v>
      </c>
      <c r="M118" s="119" t="s">
        <v>125</v>
      </c>
      <c r="N118" s="135" t="s">
        <v>38</v>
      </c>
      <c r="O118" s="119" t="s">
        <v>129</v>
      </c>
      <c r="P118" s="176" t="s">
        <v>914</v>
      </c>
    </row>
    <row r="119" spans="1:16" ht="40.5">
      <c r="A119" s="138" t="s">
        <v>665</v>
      </c>
      <c r="B119" s="135">
        <v>2</v>
      </c>
      <c r="C119" s="135" t="s">
        <v>140</v>
      </c>
      <c r="D119" s="118">
        <v>1500000</v>
      </c>
      <c r="E119" s="144">
        <v>1496824.25</v>
      </c>
      <c r="F119" s="118" t="s">
        <v>666</v>
      </c>
      <c r="G119" s="118" t="s">
        <v>502</v>
      </c>
      <c r="H119" s="137" t="s">
        <v>667</v>
      </c>
      <c r="I119" s="119">
        <v>43838</v>
      </c>
      <c r="J119" s="135" t="s">
        <v>124</v>
      </c>
      <c r="K119" s="119">
        <v>43846</v>
      </c>
      <c r="L119" s="119">
        <v>43847</v>
      </c>
      <c r="M119" s="119" t="s">
        <v>130</v>
      </c>
      <c r="N119" s="135" t="s">
        <v>341</v>
      </c>
      <c r="O119" s="119" t="s">
        <v>146</v>
      </c>
      <c r="P119" s="176" t="s">
        <v>915</v>
      </c>
    </row>
    <row r="120" spans="1:16" ht="21.75">
      <c r="A120" s="138" t="s">
        <v>653</v>
      </c>
      <c r="B120" s="135">
        <v>1</v>
      </c>
      <c r="C120" s="135" t="s">
        <v>30</v>
      </c>
      <c r="D120" s="118">
        <v>1500000</v>
      </c>
      <c r="E120" s="118">
        <v>1500000</v>
      </c>
      <c r="F120" s="118" t="s">
        <v>617</v>
      </c>
      <c r="G120" s="118" t="s">
        <v>618</v>
      </c>
      <c r="H120" s="137" t="s">
        <v>654</v>
      </c>
      <c r="I120" s="119">
        <v>43844</v>
      </c>
      <c r="J120" s="135" t="s">
        <v>127</v>
      </c>
      <c r="K120" s="119">
        <v>43854</v>
      </c>
      <c r="L120" s="119">
        <v>43854</v>
      </c>
      <c r="M120" s="119" t="s">
        <v>33</v>
      </c>
      <c r="N120" s="135" t="s">
        <v>341</v>
      </c>
      <c r="O120" s="119" t="s">
        <v>36</v>
      </c>
      <c r="P120" s="176" t="s">
        <v>916</v>
      </c>
    </row>
    <row r="121" spans="1:16" ht="40.5">
      <c r="A121" s="138" t="s">
        <v>6</v>
      </c>
      <c r="B121" s="135">
        <v>7</v>
      </c>
      <c r="C121" s="135" t="s">
        <v>12</v>
      </c>
      <c r="D121" s="118">
        <v>8000000</v>
      </c>
      <c r="E121" s="118">
        <v>8000000</v>
      </c>
      <c r="F121" s="118" t="s">
        <v>658</v>
      </c>
      <c r="G121" s="118" t="s">
        <v>659</v>
      </c>
      <c r="H121" s="137" t="s">
        <v>660</v>
      </c>
      <c r="I121" s="119">
        <v>43853</v>
      </c>
      <c r="J121" s="135" t="s">
        <v>124</v>
      </c>
      <c r="K121" s="119">
        <v>43858</v>
      </c>
      <c r="L121" s="119">
        <v>43860</v>
      </c>
      <c r="M121" s="119" t="s">
        <v>33</v>
      </c>
      <c r="N121" s="135" t="s">
        <v>65</v>
      </c>
      <c r="O121" s="119" t="s">
        <v>58</v>
      </c>
      <c r="P121" s="181" t="s">
        <v>1432</v>
      </c>
    </row>
    <row r="122" spans="1:16" ht="21.75">
      <c r="A122" s="138" t="s">
        <v>655</v>
      </c>
      <c r="B122" s="135">
        <v>2</v>
      </c>
      <c r="C122" s="135" t="s">
        <v>95</v>
      </c>
      <c r="D122" s="118">
        <v>5000000</v>
      </c>
      <c r="E122" s="118">
        <v>3668000</v>
      </c>
      <c r="F122" s="118" t="s">
        <v>656</v>
      </c>
      <c r="G122" s="118" t="s">
        <v>31</v>
      </c>
      <c r="H122" s="137" t="s">
        <v>657</v>
      </c>
      <c r="I122" s="119">
        <v>43853</v>
      </c>
      <c r="J122" s="135" t="s">
        <v>124</v>
      </c>
      <c r="K122" s="119">
        <v>43859</v>
      </c>
      <c r="L122" s="119">
        <v>43860</v>
      </c>
      <c r="M122" s="119" t="s">
        <v>125</v>
      </c>
      <c r="N122" s="135" t="s">
        <v>341</v>
      </c>
      <c r="O122" s="119" t="s">
        <v>36</v>
      </c>
      <c r="P122" s="176" t="s">
        <v>917</v>
      </c>
    </row>
    <row r="123" spans="1:16" ht="21.75">
      <c r="A123" s="134" t="s">
        <v>668</v>
      </c>
      <c r="B123" s="135">
        <v>2</v>
      </c>
      <c r="C123" s="135" t="s">
        <v>95</v>
      </c>
      <c r="D123" s="118">
        <v>8000000</v>
      </c>
      <c r="E123" s="118">
        <v>7930000</v>
      </c>
      <c r="F123" s="118" t="s">
        <v>669</v>
      </c>
      <c r="G123" s="118" t="s">
        <v>50</v>
      </c>
      <c r="H123" s="137" t="s">
        <v>670</v>
      </c>
      <c r="I123" s="119">
        <v>43788</v>
      </c>
      <c r="J123" s="135" t="s">
        <v>124</v>
      </c>
      <c r="K123" s="119">
        <v>43867</v>
      </c>
      <c r="L123" s="119">
        <v>43868</v>
      </c>
      <c r="M123" s="119" t="s">
        <v>34</v>
      </c>
      <c r="N123" s="135" t="s">
        <v>341</v>
      </c>
      <c r="O123" s="119" t="s">
        <v>36</v>
      </c>
      <c r="P123" s="176" t="s">
        <v>918</v>
      </c>
    </row>
    <row r="124" spans="1:16" ht="21.75">
      <c r="A124" s="134" t="s">
        <v>349</v>
      </c>
      <c r="B124" s="135">
        <v>2</v>
      </c>
      <c r="C124" s="135" t="s">
        <v>30</v>
      </c>
      <c r="D124" s="118">
        <v>2200000</v>
      </c>
      <c r="E124" s="118">
        <v>2200000</v>
      </c>
      <c r="F124" s="118" t="s">
        <v>678</v>
      </c>
      <c r="G124" s="118" t="s">
        <v>362</v>
      </c>
      <c r="H124" s="137" t="s">
        <v>679</v>
      </c>
      <c r="I124" s="119">
        <v>43873</v>
      </c>
      <c r="J124" s="135" t="s">
        <v>127</v>
      </c>
      <c r="K124" s="119">
        <v>43880</v>
      </c>
      <c r="L124" s="119">
        <v>43882</v>
      </c>
      <c r="M124" s="119" t="s">
        <v>34</v>
      </c>
      <c r="N124" s="135" t="s">
        <v>341</v>
      </c>
      <c r="O124" s="119" t="s">
        <v>36</v>
      </c>
      <c r="P124" s="176" t="s">
        <v>919</v>
      </c>
    </row>
    <row r="125" spans="1:16" ht="81">
      <c r="A125" s="134" t="s">
        <v>279</v>
      </c>
      <c r="B125" s="135">
        <v>8</v>
      </c>
      <c r="C125" s="135" t="s">
        <v>485</v>
      </c>
      <c r="D125" s="118">
        <v>15000000</v>
      </c>
      <c r="E125" s="118">
        <v>13413000</v>
      </c>
      <c r="F125" s="118" t="s">
        <v>680</v>
      </c>
      <c r="G125" s="118" t="s">
        <v>681</v>
      </c>
      <c r="H125" s="137" t="s">
        <v>682</v>
      </c>
      <c r="I125" s="119">
        <v>43874</v>
      </c>
      <c r="J125" s="135" t="s">
        <v>127</v>
      </c>
      <c r="K125" s="119">
        <v>43880</v>
      </c>
      <c r="L125" s="119">
        <v>43882</v>
      </c>
      <c r="M125" s="119" t="s">
        <v>34</v>
      </c>
      <c r="N125" s="135" t="s">
        <v>145</v>
      </c>
      <c r="O125" s="119" t="s">
        <v>36</v>
      </c>
      <c r="P125" s="176" t="s">
        <v>1433</v>
      </c>
    </row>
    <row r="126" spans="1:16" ht="21.75">
      <c r="A126" s="134" t="s">
        <v>674</v>
      </c>
      <c r="B126" s="135">
        <v>3</v>
      </c>
      <c r="C126" s="135" t="s">
        <v>584</v>
      </c>
      <c r="D126" s="118">
        <v>3000000</v>
      </c>
      <c r="E126" s="118">
        <v>2996349</v>
      </c>
      <c r="F126" s="118" t="s">
        <v>675</v>
      </c>
      <c r="G126" s="118" t="s">
        <v>676</v>
      </c>
      <c r="H126" s="137" t="s">
        <v>677</v>
      </c>
      <c r="I126" s="119">
        <v>43868</v>
      </c>
      <c r="J126" s="135" t="s">
        <v>124</v>
      </c>
      <c r="K126" s="119">
        <v>43881</v>
      </c>
      <c r="L126" s="119">
        <v>43882</v>
      </c>
      <c r="M126" s="119" t="s">
        <v>125</v>
      </c>
      <c r="N126" s="135" t="s">
        <v>341</v>
      </c>
      <c r="O126" s="119" t="s">
        <v>199</v>
      </c>
      <c r="P126" s="176" t="s">
        <v>920</v>
      </c>
    </row>
    <row r="127" spans="1:16" ht="102">
      <c r="A127" s="134" t="s">
        <v>687</v>
      </c>
      <c r="B127" s="135">
        <v>1</v>
      </c>
      <c r="C127" s="135" t="s">
        <v>123</v>
      </c>
      <c r="D127" s="118">
        <v>10500000</v>
      </c>
      <c r="E127" s="118">
        <v>10500000</v>
      </c>
      <c r="F127" s="118" t="s">
        <v>688</v>
      </c>
      <c r="G127" s="118" t="s">
        <v>689</v>
      </c>
      <c r="H127" s="137" t="s">
        <v>690</v>
      </c>
      <c r="I127" s="119">
        <v>43879</v>
      </c>
      <c r="J127" s="135" t="s">
        <v>124</v>
      </c>
      <c r="K127" s="119">
        <v>43892</v>
      </c>
      <c r="L127" s="119">
        <v>43894</v>
      </c>
      <c r="M127" s="119" t="s">
        <v>125</v>
      </c>
      <c r="N127" s="135" t="s">
        <v>38</v>
      </c>
      <c r="O127" s="119" t="s">
        <v>146</v>
      </c>
      <c r="P127" s="176" t="s">
        <v>1434</v>
      </c>
    </row>
    <row r="128" spans="1:16" ht="162.75">
      <c r="A128" s="134" t="s">
        <v>407</v>
      </c>
      <c r="B128" s="135">
        <v>8</v>
      </c>
      <c r="C128" s="135" t="s">
        <v>123</v>
      </c>
      <c r="D128" s="118">
        <v>40000000</v>
      </c>
      <c r="E128" s="118">
        <v>39937000</v>
      </c>
      <c r="F128" s="118" t="s">
        <v>683</v>
      </c>
      <c r="G128" s="118" t="s">
        <v>684</v>
      </c>
      <c r="H128" s="137" t="s">
        <v>685</v>
      </c>
      <c r="I128" s="119">
        <v>43888</v>
      </c>
      <c r="J128" s="135" t="s">
        <v>127</v>
      </c>
      <c r="K128" s="119">
        <v>43894</v>
      </c>
      <c r="L128" s="119">
        <v>43894</v>
      </c>
      <c r="M128" s="119" t="s">
        <v>125</v>
      </c>
      <c r="N128" s="135" t="s">
        <v>38</v>
      </c>
      <c r="O128" s="119" t="s">
        <v>686</v>
      </c>
      <c r="P128" s="176" t="s">
        <v>1435</v>
      </c>
    </row>
    <row r="129" spans="1:16" ht="21.75">
      <c r="A129" s="134" t="s">
        <v>201</v>
      </c>
      <c r="B129" s="135">
        <v>5</v>
      </c>
      <c r="C129" s="135" t="s">
        <v>95</v>
      </c>
      <c r="D129" s="118">
        <v>5000000</v>
      </c>
      <c r="E129" s="118">
        <v>4975000</v>
      </c>
      <c r="F129" s="118" t="s">
        <v>695</v>
      </c>
      <c r="G129" s="118" t="s">
        <v>11</v>
      </c>
      <c r="H129" s="137" t="s">
        <v>696</v>
      </c>
      <c r="I129" s="119">
        <v>43894</v>
      </c>
      <c r="J129" s="135" t="s">
        <v>124</v>
      </c>
      <c r="K129" s="119">
        <v>43900</v>
      </c>
      <c r="L129" s="119">
        <v>43901</v>
      </c>
      <c r="M129" s="119" t="s">
        <v>125</v>
      </c>
      <c r="N129" s="135" t="s">
        <v>341</v>
      </c>
      <c r="O129" s="119" t="s">
        <v>36</v>
      </c>
      <c r="P129" s="176" t="s">
        <v>921</v>
      </c>
    </row>
    <row r="130" spans="1:16" ht="40.5">
      <c r="A130" s="134" t="s">
        <v>730</v>
      </c>
      <c r="B130" s="135">
        <v>4</v>
      </c>
      <c r="C130" s="135" t="s">
        <v>95</v>
      </c>
      <c r="D130" s="118">
        <v>12000000</v>
      </c>
      <c r="E130" s="118">
        <v>12000000</v>
      </c>
      <c r="F130" s="118" t="s">
        <v>731</v>
      </c>
      <c r="G130" s="118" t="s">
        <v>11</v>
      </c>
      <c r="H130" s="137" t="s">
        <v>732</v>
      </c>
      <c r="I130" s="119">
        <v>43899</v>
      </c>
      <c r="J130" s="135" t="s">
        <v>124</v>
      </c>
      <c r="K130" s="119">
        <v>43906</v>
      </c>
      <c r="L130" s="119">
        <v>43907</v>
      </c>
      <c r="M130" s="119" t="s">
        <v>125</v>
      </c>
      <c r="N130" s="135" t="s">
        <v>341</v>
      </c>
      <c r="O130" s="119" t="s">
        <v>36</v>
      </c>
      <c r="P130" s="176" t="s">
        <v>1436</v>
      </c>
    </row>
    <row r="131" spans="1:16" ht="21.75">
      <c r="A131" s="134" t="s">
        <v>701</v>
      </c>
      <c r="B131" s="135">
        <v>1</v>
      </c>
      <c r="C131" s="135" t="s">
        <v>30</v>
      </c>
      <c r="D131" s="118">
        <v>4000000</v>
      </c>
      <c r="E131" s="118">
        <v>3836843</v>
      </c>
      <c r="F131" s="118" t="s">
        <v>617</v>
      </c>
      <c r="G131" s="118" t="s">
        <v>702</v>
      </c>
      <c r="H131" s="137" t="s">
        <v>703</v>
      </c>
      <c r="I131" s="119">
        <v>43900</v>
      </c>
      <c r="J131" s="135" t="s">
        <v>127</v>
      </c>
      <c r="K131" s="119">
        <v>43910</v>
      </c>
      <c r="L131" s="119">
        <v>43910</v>
      </c>
      <c r="M131" s="119" t="s">
        <v>34</v>
      </c>
      <c r="N131" s="135" t="s">
        <v>341</v>
      </c>
      <c r="O131" s="119" t="s">
        <v>36</v>
      </c>
      <c r="P131" s="176" t="s">
        <v>922</v>
      </c>
    </row>
    <row r="132" spans="1:16" ht="40.5">
      <c r="A132" s="134" t="s">
        <v>705</v>
      </c>
      <c r="B132" s="135">
        <v>2</v>
      </c>
      <c r="C132" s="135" t="s">
        <v>95</v>
      </c>
      <c r="D132" s="118">
        <v>20000000</v>
      </c>
      <c r="E132" s="118">
        <v>10600000</v>
      </c>
      <c r="F132" s="118" t="s">
        <v>706</v>
      </c>
      <c r="G132" s="118" t="s">
        <v>182</v>
      </c>
      <c r="H132" s="137" t="s">
        <v>707</v>
      </c>
      <c r="I132" s="119">
        <v>43906</v>
      </c>
      <c r="J132" s="135" t="s">
        <v>124</v>
      </c>
      <c r="K132" s="119">
        <v>43913</v>
      </c>
      <c r="L132" s="119">
        <v>43914</v>
      </c>
      <c r="M132" s="119" t="s">
        <v>125</v>
      </c>
      <c r="N132" s="135" t="s">
        <v>38</v>
      </c>
      <c r="O132" s="119" t="s">
        <v>89</v>
      </c>
      <c r="P132" s="176" t="s">
        <v>923</v>
      </c>
    </row>
    <row r="133" spans="1:16" ht="40.5">
      <c r="A133" s="134" t="s">
        <v>476</v>
      </c>
      <c r="B133" s="135">
        <v>9</v>
      </c>
      <c r="C133" s="135" t="s">
        <v>95</v>
      </c>
      <c r="D133" s="118">
        <v>25000000</v>
      </c>
      <c r="E133" s="118">
        <v>24872500</v>
      </c>
      <c r="F133" s="118" t="s">
        <v>734</v>
      </c>
      <c r="G133" s="118" t="s">
        <v>196</v>
      </c>
      <c r="H133" s="137" t="s">
        <v>735</v>
      </c>
      <c r="I133" s="119">
        <v>43913</v>
      </c>
      <c r="J133" s="135" t="s">
        <v>124</v>
      </c>
      <c r="K133" s="119">
        <v>43923</v>
      </c>
      <c r="L133" s="119">
        <v>43927</v>
      </c>
      <c r="M133" s="119" t="s">
        <v>125</v>
      </c>
      <c r="N133" s="135" t="s">
        <v>341</v>
      </c>
      <c r="O133" s="119" t="s">
        <v>36</v>
      </c>
      <c r="P133" s="176" t="s">
        <v>1243</v>
      </c>
    </row>
    <row r="134" spans="1:16" ht="21.75">
      <c r="A134" s="134" t="s">
        <v>271</v>
      </c>
      <c r="B134" s="135">
        <v>9</v>
      </c>
      <c r="C134" s="135" t="s">
        <v>30</v>
      </c>
      <c r="D134" s="118">
        <v>22000000</v>
      </c>
      <c r="E134" s="118">
        <v>21924999.18</v>
      </c>
      <c r="F134" s="118" t="s">
        <v>617</v>
      </c>
      <c r="G134" s="118" t="s">
        <v>196</v>
      </c>
      <c r="H134" s="137" t="s">
        <v>717</v>
      </c>
      <c r="I134" s="119">
        <v>43942</v>
      </c>
      <c r="J134" s="135" t="s">
        <v>127</v>
      </c>
      <c r="K134" s="119">
        <v>43950</v>
      </c>
      <c r="L134" s="119">
        <v>43950</v>
      </c>
      <c r="M134" s="119" t="s">
        <v>34</v>
      </c>
      <c r="N134" s="135" t="s">
        <v>341</v>
      </c>
      <c r="O134" s="119" t="s">
        <v>36</v>
      </c>
      <c r="P134" s="176" t="s">
        <v>924</v>
      </c>
    </row>
    <row r="135" spans="1:16" ht="40.5">
      <c r="A135" s="134" t="s">
        <v>505</v>
      </c>
      <c r="B135" s="135">
        <v>6</v>
      </c>
      <c r="C135" s="135" t="s">
        <v>30</v>
      </c>
      <c r="D135" s="118">
        <v>2500000</v>
      </c>
      <c r="E135" s="118">
        <v>2500000</v>
      </c>
      <c r="F135" s="118" t="s">
        <v>721</v>
      </c>
      <c r="G135" s="118" t="s">
        <v>196</v>
      </c>
      <c r="H135" s="137" t="s">
        <v>722</v>
      </c>
      <c r="I135" s="119">
        <v>43944</v>
      </c>
      <c r="J135" s="135" t="s">
        <v>127</v>
      </c>
      <c r="K135" s="119">
        <v>43956</v>
      </c>
      <c r="L135" s="119">
        <v>43956</v>
      </c>
      <c r="M135" s="119" t="s">
        <v>34</v>
      </c>
      <c r="N135" s="135" t="s">
        <v>341</v>
      </c>
      <c r="O135" s="119" t="s">
        <v>36</v>
      </c>
      <c r="P135" s="176" t="s">
        <v>1437</v>
      </c>
    </row>
    <row r="136" spans="1:16" ht="40.5">
      <c r="A136" s="134" t="s">
        <v>289</v>
      </c>
      <c r="B136" s="135">
        <v>5</v>
      </c>
      <c r="C136" s="135" t="s">
        <v>138</v>
      </c>
      <c r="D136" s="118">
        <v>3000000</v>
      </c>
      <c r="E136" s="118">
        <v>2964559.51</v>
      </c>
      <c r="F136" s="118" t="s">
        <v>723</v>
      </c>
      <c r="G136" s="118" t="s">
        <v>196</v>
      </c>
      <c r="H136" s="137" t="s">
        <v>724</v>
      </c>
      <c r="I136" s="119">
        <v>43956</v>
      </c>
      <c r="J136" s="135" t="s">
        <v>127</v>
      </c>
      <c r="K136" s="119">
        <v>43962</v>
      </c>
      <c r="L136" s="119">
        <v>43962</v>
      </c>
      <c r="M136" s="119" t="s">
        <v>34</v>
      </c>
      <c r="N136" s="135" t="s">
        <v>341</v>
      </c>
      <c r="O136" s="119" t="s">
        <v>36</v>
      </c>
      <c r="P136" s="176" t="s">
        <v>1438</v>
      </c>
    </row>
    <row r="137" spans="1:16" ht="40.5">
      <c r="A137" s="134" t="s">
        <v>16</v>
      </c>
      <c r="B137" s="135">
        <v>11</v>
      </c>
      <c r="C137" s="135" t="s">
        <v>26</v>
      </c>
      <c r="D137" s="118">
        <v>20000000</v>
      </c>
      <c r="E137" s="118">
        <v>20000000</v>
      </c>
      <c r="F137" s="118" t="s">
        <v>728</v>
      </c>
      <c r="G137" s="118" t="s">
        <v>659</v>
      </c>
      <c r="H137" s="137" t="s">
        <v>729</v>
      </c>
      <c r="I137" s="119">
        <v>43966</v>
      </c>
      <c r="J137" s="135" t="s">
        <v>127</v>
      </c>
      <c r="K137" s="119">
        <v>43973</v>
      </c>
      <c r="L137" s="119">
        <v>43973</v>
      </c>
      <c r="M137" s="119" t="s">
        <v>34</v>
      </c>
      <c r="N137" s="135" t="s">
        <v>818</v>
      </c>
      <c r="O137" s="119" t="s">
        <v>129</v>
      </c>
      <c r="P137" s="176" t="s">
        <v>1439</v>
      </c>
    </row>
    <row r="138" spans="1:16" ht="21.75">
      <c r="A138" s="134" t="s">
        <v>265</v>
      </c>
      <c r="B138" s="135">
        <v>2</v>
      </c>
      <c r="C138" s="135" t="s">
        <v>528</v>
      </c>
      <c r="D138" s="118">
        <v>1650000</v>
      </c>
      <c r="E138" s="118">
        <v>1576766.7399999995</v>
      </c>
      <c r="F138" s="118" t="s">
        <v>217</v>
      </c>
      <c r="G138" s="118" t="s">
        <v>182</v>
      </c>
      <c r="H138" s="137" t="s">
        <v>733</v>
      </c>
      <c r="I138" s="119">
        <v>43969</v>
      </c>
      <c r="J138" s="135" t="s">
        <v>127</v>
      </c>
      <c r="K138" s="119">
        <v>43978</v>
      </c>
      <c r="L138" s="119">
        <v>43978</v>
      </c>
      <c r="M138" s="119" t="s">
        <v>33</v>
      </c>
      <c r="N138" s="135" t="s">
        <v>341</v>
      </c>
      <c r="O138" s="119" t="s">
        <v>36</v>
      </c>
      <c r="P138" s="176" t="s">
        <v>925</v>
      </c>
    </row>
    <row r="139" spans="1:16" ht="40.5">
      <c r="A139" s="134" t="s">
        <v>351</v>
      </c>
      <c r="B139" s="135">
        <v>7</v>
      </c>
      <c r="C139" s="135" t="s">
        <v>142</v>
      </c>
      <c r="D139" s="118">
        <v>4000000</v>
      </c>
      <c r="E139" s="118">
        <v>4000000</v>
      </c>
      <c r="F139" s="118" t="s">
        <v>548</v>
      </c>
      <c r="G139" s="118" t="s">
        <v>502</v>
      </c>
      <c r="H139" s="137" t="s">
        <v>775</v>
      </c>
      <c r="I139" s="119">
        <v>43971</v>
      </c>
      <c r="J139" s="135" t="s">
        <v>127</v>
      </c>
      <c r="K139" s="119">
        <v>43979</v>
      </c>
      <c r="L139" s="119">
        <v>43984</v>
      </c>
      <c r="M139" s="119" t="s">
        <v>33</v>
      </c>
      <c r="N139" s="135" t="s">
        <v>145</v>
      </c>
      <c r="O139" s="119" t="s">
        <v>686</v>
      </c>
      <c r="P139" s="176" t="s">
        <v>926</v>
      </c>
    </row>
    <row r="140" spans="1:16" ht="21.75">
      <c r="A140" s="134" t="s">
        <v>739</v>
      </c>
      <c r="B140" s="135">
        <v>1</v>
      </c>
      <c r="C140" s="135" t="s">
        <v>580</v>
      </c>
      <c r="D140" s="118">
        <v>2000000</v>
      </c>
      <c r="E140" s="118">
        <v>0</v>
      </c>
      <c r="F140" s="118" t="s">
        <v>594</v>
      </c>
      <c r="G140" s="118" t="s">
        <v>11</v>
      </c>
      <c r="H140" s="137" t="s">
        <v>740</v>
      </c>
      <c r="I140" s="119">
        <v>43973</v>
      </c>
      <c r="J140" s="135" t="s">
        <v>124</v>
      </c>
      <c r="K140" s="119">
        <v>43984</v>
      </c>
      <c r="L140" s="119">
        <v>43990</v>
      </c>
      <c r="M140" s="119" t="s">
        <v>33</v>
      </c>
      <c r="N140" s="135" t="s">
        <v>341</v>
      </c>
      <c r="O140" s="119" t="s">
        <v>89</v>
      </c>
      <c r="P140" s="176" t="s">
        <v>210</v>
      </c>
    </row>
    <row r="141" spans="1:16" ht="60.75">
      <c r="A141" s="134" t="s">
        <v>279</v>
      </c>
      <c r="B141" s="135">
        <v>9</v>
      </c>
      <c r="C141" s="135" t="s">
        <v>172</v>
      </c>
      <c r="D141" s="118">
        <v>20000000</v>
      </c>
      <c r="E141" s="118">
        <v>18329245.19999999</v>
      </c>
      <c r="F141" s="118" t="s">
        <v>743</v>
      </c>
      <c r="G141" s="118" t="s">
        <v>196</v>
      </c>
      <c r="H141" s="137" t="s">
        <v>744</v>
      </c>
      <c r="I141" s="119">
        <v>43990</v>
      </c>
      <c r="J141" s="135" t="s">
        <v>127</v>
      </c>
      <c r="K141" s="119">
        <v>43994</v>
      </c>
      <c r="L141" s="119">
        <v>43994</v>
      </c>
      <c r="M141" s="119" t="s">
        <v>34</v>
      </c>
      <c r="N141" s="135" t="s">
        <v>145</v>
      </c>
      <c r="O141" s="119" t="s">
        <v>36</v>
      </c>
      <c r="P141" s="176" t="s">
        <v>1440</v>
      </c>
    </row>
    <row r="142" spans="1:16" ht="60.75">
      <c r="A142" s="134" t="s">
        <v>751</v>
      </c>
      <c r="B142" s="135">
        <v>9</v>
      </c>
      <c r="C142" s="135" t="s">
        <v>123</v>
      </c>
      <c r="D142" s="118">
        <v>10000000</v>
      </c>
      <c r="E142" s="118">
        <v>9950543.469999999</v>
      </c>
      <c r="F142" s="118" t="s">
        <v>752</v>
      </c>
      <c r="G142" s="118" t="s">
        <v>427</v>
      </c>
      <c r="H142" s="137" t="s">
        <v>753</v>
      </c>
      <c r="I142" s="119">
        <v>43998</v>
      </c>
      <c r="J142" s="135" t="s">
        <v>124</v>
      </c>
      <c r="K142" s="119">
        <v>44005</v>
      </c>
      <c r="L142" s="119">
        <v>44007</v>
      </c>
      <c r="M142" s="119" t="s">
        <v>130</v>
      </c>
      <c r="N142" s="135" t="s">
        <v>105</v>
      </c>
      <c r="O142" s="119" t="s">
        <v>143</v>
      </c>
      <c r="P142" s="176" t="s">
        <v>1441</v>
      </c>
    </row>
    <row r="143" spans="1:16" ht="40.5">
      <c r="A143" s="134" t="s">
        <v>755</v>
      </c>
      <c r="B143" s="135">
        <v>2</v>
      </c>
      <c r="C143" s="135" t="s">
        <v>95</v>
      </c>
      <c r="D143" s="118">
        <v>5000000</v>
      </c>
      <c r="E143" s="118">
        <v>5000000</v>
      </c>
      <c r="F143" s="118" t="s">
        <v>756</v>
      </c>
      <c r="G143" s="118" t="s">
        <v>757</v>
      </c>
      <c r="H143" s="137" t="s">
        <v>758</v>
      </c>
      <c r="I143" s="119">
        <v>43999</v>
      </c>
      <c r="J143" s="135" t="s">
        <v>124</v>
      </c>
      <c r="K143" s="119">
        <v>44008</v>
      </c>
      <c r="L143" s="119">
        <v>44011</v>
      </c>
      <c r="M143" s="119" t="s">
        <v>125</v>
      </c>
      <c r="N143" s="135" t="s">
        <v>341</v>
      </c>
      <c r="O143" s="119" t="s">
        <v>36</v>
      </c>
      <c r="P143" s="176" t="s">
        <v>1442</v>
      </c>
    </row>
    <row r="144" spans="1:16" ht="40.5">
      <c r="A144" s="134" t="s">
        <v>760</v>
      </c>
      <c r="B144" s="135">
        <v>1</v>
      </c>
      <c r="C144" s="135" t="s">
        <v>95</v>
      </c>
      <c r="D144" s="118">
        <v>7000000</v>
      </c>
      <c r="E144" s="118">
        <v>7000000.000000002</v>
      </c>
      <c r="F144" s="118" t="s">
        <v>756</v>
      </c>
      <c r="G144" s="118" t="s">
        <v>761</v>
      </c>
      <c r="H144" s="137" t="s">
        <v>762</v>
      </c>
      <c r="I144" s="119">
        <v>43997</v>
      </c>
      <c r="J144" s="135" t="s">
        <v>124</v>
      </c>
      <c r="K144" s="119">
        <v>44012</v>
      </c>
      <c r="L144" s="119">
        <v>44013</v>
      </c>
      <c r="M144" s="119" t="s">
        <v>125</v>
      </c>
      <c r="N144" s="135" t="s">
        <v>341</v>
      </c>
      <c r="O144" s="119" t="s">
        <v>36</v>
      </c>
      <c r="P144" s="176" t="s">
        <v>1443</v>
      </c>
    </row>
    <row r="145" spans="1:16" ht="81">
      <c r="A145" s="134" t="s">
        <v>765</v>
      </c>
      <c r="B145" s="135">
        <v>1</v>
      </c>
      <c r="C145" s="135" t="s">
        <v>64</v>
      </c>
      <c r="D145" s="118">
        <v>3000000</v>
      </c>
      <c r="E145" s="118">
        <v>2739330</v>
      </c>
      <c r="F145" s="118" t="s">
        <v>766</v>
      </c>
      <c r="G145" s="118" t="s">
        <v>767</v>
      </c>
      <c r="H145" s="137" t="s">
        <v>768</v>
      </c>
      <c r="I145" s="119">
        <v>44008</v>
      </c>
      <c r="J145" s="135" t="s">
        <v>124</v>
      </c>
      <c r="K145" s="119">
        <v>44014</v>
      </c>
      <c r="L145" s="119">
        <v>44015</v>
      </c>
      <c r="M145" s="119" t="s">
        <v>29</v>
      </c>
      <c r="N145" s="135" t="s">
        <v>105</v>
      </c>
      <c r="O145" s="119" t="s">
        <v>58</v>
      </c>
      <c r="P145" s="176" t="s">
        <v>1444</v>
      </c>
    </row>
    <row r="146" spans="1:16" ht="40.5">
      <c r="A146" s="134" t="s">
        <v>309</v>
      </c>
      <c r="B146" s="135">
        <v>15</v>
      </c>
      <c r="C146" s="135" t="s">
        <v>30</v>
      </c>
      <c r="D146" s="118">
        <v>12000000</v>
      </c>
      <c r="E146" s="118">
        <v>12000000</v>
      </c>
      <c r="F146" s="118" t="s">
        <v>772</v>
      </c>
      <c r="G146" s="118" t="s">
        <v>196</v>
      </c>
      <c r="H146" s="137" t="s">
        <v>773</v>
      </c>
      <c r="I146" s="119">
        <v>44007</v>
      </c>
      <c r="J146" s="135" t="s">
        <v>127</v>
      </c>
      <c r="K146" s="119">
        <v>44026</v>
      </c>
      <c r="L146" s="119">
        <v>44026</v>
      </c>
      <c r="M146" s="119" t="s">
        <v>33</v>
      </c>
      <c r="N146" s="135" t="s">
        <v>341</v>
      </c>
      <c r="O146" s="119" t="s">
        <v>36</v>
      </c>
      <c r="P146" s="176" t="s">
        <v>1445</v>
      </c>
    </row>
    <row r="147" spans="1:16" ht="40.5">
      <c r="A147" s="134" t="s">
        <v>312</v>
      </c>
      <c r="B147" s="135">
        <v>18</v>
      </c>
      <c r="C147" s="135" t="s">
        <v>30</v>
      </c>
      <c r="D147" s="118">
        <v>12000000</v>
      </c>
      <c r="E147" s="118">
        <v>12000000</v>
      </c>
      <c r="F147" s="118" t="s">
        <v>772</v>
      </c>
      <c r="G147" s="118" t="s">
        <v>196</v>
      </c>
      <c r="H147" s="137" t="s">
        <v>774</v>
      </c>
      <c r="I147" s="119">
        <v>44013</v>
      </c>
      <c r="J147" s="135" t="s">
        <v>127</v>
      </c>
      <c r="K147" s="119">
        <v>44026</v>
      </c>
      <c r="L147" s="119">
        <v>44026</v>
      </c>
      <c r="M147" s="119" t="s">
        <v>33</v>
      </c>
      <c r="N147" s="135" t="s">
        <v>341</v>
      </c>
      <c r="O147" s="119" t="s">
        <v>36</v>
      </c>
      <c r="P147" s="176" t="s">
        <v>1446</v>
      </c>
    </row>
    <row r="148" spans="1:16" ht="81">
      <c r="A148" s="134" t="s">
        <v>776</v>
      </c>
      <c r="B148" s="135">
        <v>1</v>
      </c>
      <c r="C148" s="135" t="s">
        <v>66</v>
      </c>
      <c r="D148" s="118">
        <v>500000</v>
      </c>
      <c r="E148" s="118">
        <v>500000</v>
      </c>
      <c r="F148" s="118" t="s">
        <v>777</v>
      </c>
      <c r="G148" s="118" t="s">
        <v>778</v>
      </c>
      <c r="H148" s="137" t="s">
        <v>779</v>
      </c>
      <c r="I148" s="119">
        <v>44018</v>
      </c>
      <c r="J148" s="135" t="s">
        <v>127</v>
      </c>
      <c r="K148" s="119">
        <v>44027</v>
      </c>
      <c r="L148" s="119">
        <v>44027</v>
      </c>
      <c r="M148" s="119" t="s">
        <v>29</v>
      </c>
      <c r="N148" s="135" t="s">
        <v>105</v>
      </c>
      <c r="O148" s="119"/>
      <c r="P148" s="176" t="s">
        <v>1447</v>
      </c>
    </row>
    <row r="149" spans="1:16" ht="81">
      <c r="A149" s="134" t="s">
        <v>780</v>
      </c>
      <c r="B149" s="135">
        <v>4</v>
      </c>
      <c r="C149" s="135" t="s">
        <v>64</v>
      </c>
      <c r="D149" s="118">
        <v>2000000</v>
      </c>
      <c r="E149" s="118">
        <v>2000000</v>
      </c>
      <c r="F149" s="118" t="s">
        <v>781</v>
      </c>
      <c r="G149" s="118" t="s">
        <v>782</v>
      </c>
      <c r="H149" s="137" t="s">
        <v>783</v>
      </c>
      <c r="I149" s="119">
        <v>44021</v>
      </c>
      <c r="J149" s="135" t="s">
        <v>124</v>
      </c>
      <c r="K149" s="119">
        <v>44033</v>
      </c>
      <c r="L149" s="119">
        <v>44034</v>
      </c>
      <c r="M149" s="119" t="s">
        <v>33</v>
      </c>
      <c r="N149" s="135" t="s">
        <v>341</v>
      </c>
      <c r="O149" s="119" t="s">
        <v>58</v>
      </c>
      <c r="P149" s="176" t="s">
        <v>1448</v>
      </c>
    </row>
    <row r="150" spans="1:16" ht="21.75">
      <c r="A150" s="134" t="s">
        <v>94</v>
      </c>
      <c r="B150" s="135">
        <v>2</v>
      </c>
      <c r="C150" s="135" t="s">
        <v>26</v>
      </c>
      <c r="D150" s="118">
        <v>8250000</v>
      </c>
      <c r="E150" s="118">
        <v>8250000</v>
      </c>
      <c r="F150" s="118" t="s">
        <v>217</v>
      </c>
      <c r="G150" s="118" t="s">
        <v>196</v>
      </c>
      <c r="H150" s="137" t="s">
        <v>784</v>
      </c>
      <c r="I150" s="119">
        <v>44013</v>
      </c>
      <c r="J150" s="135" t="s">
        <v>127</v>
      </c>
      <c r="K150" s="119">
        <v>44034</v>
      </c>
      <c r="L150" s="119">
        <v>44034</v>
      </c>
      <c r="M150" s="119" t="s">
        <v>29</v>
      </c>
      <c r="N150" s="135" t="s">
        <v>145</v>
      </c>
      <c r="O150" s="119" t="s">
        <v>129</v>
      </c>
      <c r="P150" s="176" t="s">
        <v>855</v>
      </c>
    </row>
    <row r="151" spans="1:16" ht="81">
      <c r="A151" s="134" t="s">
        <v>795</v>
      </c>
      <c r="B151" s="135">
        <v>1</v>
      </c>
      <c r="C151" s="135" t="s">
        <v>123</v>
      </c>
      <c r="D151" s="118">
        <v>6000000</v>
      </c>
      <c r="E151" s="118">
        <v>6000000</v>
      </c>
      <c r="F151" s="118" t="s">
        <v>796</v>
      </c>
      <c r="G151" s="118" t="s">
        <v>797</v>
      </c>
      <c r="H151" s="137" t="s">
        <v>798</v>
      </c>
      <c r="I151" s="119">
        <v>44034</v>
      </c>
      <c r="J151" s="135" t="s">
        <v>124</v>
      </c>
      <c r="K151" s="119">
        <v>44041</v>
      </c>
      <c r="L151" s="119">
        <v>44043</v>
      </c>
      <c r="M151" s="119" t="s">
        <v>125</v>
      </c>
      <c r="N151" s="135" t="s">
        <v>341</v>
      </c>
      <c r="O151" s="119" t="s">
        <v>89</v>
      </c>
      <c r="P151" s="176" t="s">
        <v>1449</v>
      </c>
    </row>
    <row r="152" spans="1:16" ht="40.5">
      <c r="A152" s="134" t="s">
        <v>616</v>
      </c>
      <c r="B152" s="135">
        <v>2</v>
      </c>
      <c r="C152" s="135" t="s">
        <v>30</v>
      </c>
      <c r="D152" s="118">
        <v>20000000</v>
      </c>
      <c r="E152" s="118">
        <v>19152329.97</v>
      </c>
      <c r="F152" s="118" t="s">
        <v>788</v>
      </c>
      <c r="G152" s="118" t="s">
        <v>196</v>
      </c>
      <c r="H152" s="137" t="s">
        <v>789</v>
      </c>
      <c r="I152" s="119">
        <v>44027</v>
      </c>
      <c r="J152" s="135" t="s">
        <v>127</v>
      </c>
      <c r="K152" s="119">
        <v>44043</v>
      </c>
      <c r="L152" s="119">
        <v>44043</v>
      </c>
      <c r="M152" s="119" t="s">
        <v>34</v>
      </c>
      <c r="N152" s="135" t="s">
        <v>341</v>
      </c>
      <c r="O152" s="119" t="s">
        <v>36</v>
      </c>
      <c r="P152" s="176" t="s">
        <v>1450</v>
      </c>
    </row>
    <row r="153" spans="1:16" ht="40.5">
      <c r="A153" s="134" t="s">
        <v>273</v>
      </c>
      <c r="B153" s="135">
        <v>7</v>
      </c>
      <c r="C153" s="135" t="s">
        <v>95</v>
      </c>
      <c r="D153" s="118">
        <v>5000000</v>
      </c>
      <c r="E153" s="118">
        <v>4749999.57</v>
      </c>
      <c r="F153" s="118" t="s">
        <v>792</v>
      </c>
      <c r="G153" s="118" t="s">
        <v>793</v>
      </c>
      <c r="H153" s="137" t="s">
        <v>794</v>
      </c>
      <c r="I153" s="119">
        <v>44033</v>
      </c>
      <c r="J153" s="135" t="s">
        <v>127</v>
      </c>
      <c r="K153" s="119">
        <v>44043</v>
      </c>
      <c r="L153" s="119">
        <v>44043</v>
      </c>
      <c r="M153" s="119" t="s">
        <v>33</v>
      </c>
      <c r="N153" s="135" t="s">
        <v>105</v>
      </c>
      <c r="O153" s="119" t="s">
        <v>36</v>
      </c>
      <c r="P153" s="176" t="s">
        <v>1451</v>
      </c>
    </row>
    <row r="154" spans="1:16" ht="40.5">
      <c r="A154" s="134" t="s">
        <v>1078</v>
      </c>
      <c r="B154" s="135">
        <v>5</v>
      </c>
      <c r="C154" s="135" t="s">
        <v>30</v>
      </c>
      <c r="D154" s="118">
        <v>3000000</v>
      </c>
      <c r="E154" s="118">
        <v>3000000</v>
      </c>
      <c r="F154" s="118" t="s">
        <v>756</v>
      </c>
      <c r="G154" s="118" t="s">
        <v>196</v>
      </c>
      <c r="H154" s="137" t="s">
        <v>800</v>
      </c>
      <c r="I154" s="119">
        <v>44026</v>
      </c>
      <c r="J154" s="135" t="s">
        <v>127</v>
      </c>
      <c r="K154" s="119">
        <v>44048</v>
      </c>
      <c r="L154" s="119">
        <v>44048</v>
      </c>
      <c r="M154" s="119" t="s">
        <v>125</v>
      </c>
      <c r="N154" s="135" t="s">
        <v>341</v>
      </c>
      <c r="O154" s="119" t="s">
        <v>36</v>
      </c>
      <c r="P154" s="176" t="s">
        <v>1452</v>
      </c>
    </row>
    <row r="155" spans="1:16" ht="40.5">
      <c r="A155" s="134" t="s">
        <v>801</v>
      </c>
      <c r="B155" s="135">
        <v>1</v>
      </c>
      <c r="C155" s="135" t="s">
        <v>140</v>
      </c>
      <c r="D155" s="118">
        <v>2000000</v>
      </c>
      <c r="E155" s="118">
        <v>2000000</v>
      </c>
      <c r="F155" s="118" t="s">
        <v>792</v>
      </c>
      <c r="G155" s="118" t="s">
        <v>381</v>
      </c>
      <c r="H155" s="137" t="s">
        <v>802</v>
      </c>
      <c r="I155" s="119">
        <v>44039</v>
      </c>
      <c r="J155" s="135" t="s">
        <v>124</v>
      </c>
      <c r="K155" s="119">
        <v>44048</v>
      </c>
      <c r="L155" s="119">
        <v>44050</v>
      </c>
      <c r="M155" s="119" t="s">
        <v>130</v>
      </c>
      <c r="N155" s="135" t="s">
        <v>105</v>
      </c>
      <c r="O155" s="119" t="s">
        <v>89</v>
      </c>
      <c r="P155" s="176" t="s">
        <v>1453</v>
      </c>
    </row>
    <row r="156" spans="1:16" ht="40.5">
      <c r="A156" s="134" t="s">
        <v>811</v>
      </c>
      <c r="B156" s="135">
        <v>1</v>
      </c>
      <c r="C156" s="135" t="s">
        <v>812</v>
      </c>
      <c r="D156" s="118">
        <v>1600000</v>
      </c>
      <c r="E156" s="118">
        <v>1600000</v>
      </c>
      <c r="F156" s="118" t="s">
        <v>617</v>
      </c>
      <c r="G156" s="118" t="s">
        <v>813</v>
      </c>
      <c r="H156" s="137" t="s">
        <v>814</v>
      </c>
      <c r="I156" s="119">
        <v>44049</v>
      </c>
      <c r="J156" s="135" t="s">
        <v>124</v>
      </c>
      <c r="K156" s="119">
        <v>44060</v>
      </c>
      <c r="L156" s="119">
        <v>44061</v>
      </c>
      <c r="M156" s="119" t="s">
        <v>34</v>
      </c>
      <c r="N156" s="135" t="s">
        <v>341</v>
      </c>
      <c r="O156" s="119" t="s">
        <v>36</v>
      </c>
      <c r="P156" s="176" t="s">
        <v>929</v>
      </c>
    </row>
    <row r="157" spans="1:16" ht="81">
      <c r="A157" s="134" t="s">
        <v>72</v>
      </c>
      <c r="B157" s="135">
        <v>14</v>
      </c>
      <c r="C157" s="135" t="s">
        <v>785</v>
      </c>
      <c r="D157" s="118">
        <v>8000000</v>
      </c>
      <c r="E157" s="118">
        <v>7987000</v>
      </c>
      <c r="F157" s="118" t="s">
        <v>815</v>
      </c>
      <c r="G157" s="118" t="s">
        <v>816</v>
      </c>
      <c r="H157" s="137" t="s">
        <v>817</v>
      </c>
      <c r="I157" s="119">
        <v>44047</v>
      </c>
      <c r="J157" s="135" t="s">
        <v>127</v>
      </c>
      <c r="K157" s="119">
        <v>44062</v>
      </c>
      <c r="L157" s="119">
        <v>44062</v>
      </c>
      <c r="M157" s="119" t="s">
        <v>33</v>
      </c>
      <c r="N157" s="135" t="s">
        <v>145</v>
      </c>
      <c r="O157" s="119" t="s">
        <v>686</v>
      </c>
      <c r="P157" s="176" t="s">
        <v>1454</v>
      </c>
    </row>
    <row r="158" spans="1:16" ht="40.5">
      <c r="A158" s="134" t="s">
        <v>822</v>
      </c>
      <c r="B158" s="135">
        <v>1</v>
      </c>
      <c r="C158" s="135" t="s">
        <v>123</v>
      </c>
      <c r="D158" s="118">
        <v>2000000</v>
      </c>
      <c r="E158" s="118">
        <v>1118571.4300000002</v>
      </c>
      <c r="F158" s="118" t="s">
        <v>823</v>
      </c>
      <c r="G158" s="118" t="s">
        <v>537</v>
      </c>
      <c r="H158" s="137" t="s">
        <v>824</v>
      </c>
      <c r="I158" s="119">
        <v>44054</v>
      </c>
      <c r="J158" s="135" t="s">
        <v>124</v>
      </c>
      <c r="K158" s="119">
        <v>44063</v>
      </c>
      <c r="L158" s="119">
        <v>44064</v>
      </c>
      <c r="M158" s="119" t="s">
        <v>33</v>
      </c>
      <c r="N158" s="135" t="s">
        <v>341</v>
      </c>
      <c r="O158" s="119" t="s">
        <v>686</v>
      </c>
      <c r="P158" s="176" t="s">
        <v>1455</v>
      </c>
    </row>
    <row r="159" spans="1:16" ht="40.5">
      <c r="A159" s="134" t="s">
        <v>826</v>
      </c>
      <c r="B159" s="135">
        <v>3</v>
      </c>
      <c r="C159" s="135" t="s">
        <v>183</v>
      </c>
      <c r="D159" s="118">
        <v>4000000</v>
      </c>
      <c r="E159" s="118">
        <v>3810657.81</v>
      </c>
      <c r="F159" s="118" t="s">
        <v>827</v>
      </c>
      <c r="G159" s="118" t="s">
        <v>429</v>
      </c>
      <c r="H159" s="137" t="s">
        <v>828</v>
      </c>
      <c r="I159" s="119">
        <v>44057</v>
      </c>
      <c r="J159" s="135" t="s">
        <v>124</v>
      </c>
      <c r="K159" s="119">
        <v>44067</v>
      </c>
      <c r="L159" s="119">
        <v>44068</v>
      </c>
      <c r="M159" s="119" t="s">
        <v>33</v>
      </c>
      <c r="N159" s="135" t="s">
        <v>105</v>
      </c>
      <c r="O159" s="119" t="s">
        <v>89</v>
      </c>
      <c r="P159" s="176" t="s">
        <v>1456</v>
      </c>
    </row>
    <row r="160" spans="1:16" ht="60.75">
      <c r="A160" s="134" t="s">
        <v>725</v>
      </c>
      <c r="B160" s="135">
        <v>6</v>
      </c>
      <c r="C160" s="135" t="s">
        <v>25</v>
      </c>
      <c r="D160" s="118">
        <v>7000000</v>
      </c>
      <c r="E160" s="118">
        <v>7000000</v>
      </c>
      <c r="F160" s="118" t="s">
        <v>834</v>
      </c>
      <c r="G160" s="118" t="s">
        <v>835</v>
      </c>
      <c r="H160" s="137" t="s">
        <v>836</v>
      </c>
      <c r="I160" s="119">
        <v>44067</v>
      </c>
      <c r="J160" s="135" t="s">
        <v>124</v>
      </c>
      <c r="K160" s="119">
        <v>44075</v>
      </c>
      <c r="L160" s="119">
        <v>44077</v>
      </c>
      <c r="M160" s="119" t="s">
        <v>125</v>
      </c>
      <c r="N160" s="135" t="s">
        <v>38</v>
      </c>
      <c r="O160" s="119" t="s">
        <v>837</v>
      </c>
      <c r="P160" s="176" t="s">
        <v>1457</v>
      </c>
    </row>
    <row r="161" spans="1:16" ht="21.75">
      <c r="A161" s="134" t="s">
        <v>832</v>
      </c>
      <c r="B161" s="135">
        <v>1</v>
      </c>
      <c r="C161" s="135" t="s">
        <v>785</v>
      </c>
      <c r="D161" s="118">
        <v>1000000</v>
      </c>
      <c r="E161" s="118">
        <v>0</v>
      </c>
      <c r="F161" s="118" t="s">
        <v>594</v>
      </c>
      <c r="G161" s="118" t="s">
        <v>502</v>
      </c>
      <c r="H161" s="137" t="s">
        <v>833</v>
      </c>
      <c r="I161" s="119">
        <v>44064</v>
      </c>
      <c r="J161" s="135" t="s">
        <v>127</v>
      </c>
      <c r="K161" s="119">
        <v>44076</v>
      </c>
      <c r="L161" s="119">
        <v>44076</v>
      </c>
      <c r="M161" s="119" t="s">
        <v>130</v>
      </c>
      <c r="N161" s="135" t="s">
        <v>38</v>
      </c>
      <c r="O161" s="119" t="s">
        <v>154</v>
      </c>
      <c r="P161" s="176" t="s">
        <v>210</v>
      </c>
    </row>
    <row r="162" spans="1:16" ht="40.5">
      <c r="A162" s="134" t="s">
        <v>70</v>
      </c>
      <c r="B162" s="135">
        <v>4</v>
      </c>
      <c r="C162" s="135" t="s">
        <v>30</v>
      </c>
      <c r="D162" s="118">
        <v>2200000</v>
      </c>
      <c r="E162" s="118">
        <v>2200000</v>
      </c>
      <c r="F162" s="118" t="s">
        <v>839</v>
      </c>
      <c r="G162" s="118" t="s">
        <v>502</v>
      </c>
      <c r="H162" s="137" t="s">
        <v>840</v>
      </c>
      <c r="I162" s="119">
        <v>44078</v>
      </c>
      <c r="J162" s="135" t="s">
        <v>127</v>
      </c>
      <c r="K162" s="119">
        <v>44085</v>
      </c>
      <c r="L162" s="119">
        <v>44085</v>
      </c>
      <c r="M162" s="119" t="s">
        <v>34</v>
      </c>
      <c r="N162" s="135" t="s">
        <v>341</v>
      </c>
      <c r="O162" s="119" t="s">
        <v>36</v>
      </c>
      <c r="P162" s="176" t="s">
        <v>1458</v>
      </c>
    </row>
    <row r="163" spans="1:16" ht="40.5">
      <c r="A163" s="134" t="s">
        <v>841</v>
      </c>
      <c r="B163" s="135">
        <v>2</v>
      </c>
      <c r="C163" s="135" t="s">
        <v>66</v>
      </c>
      <c r="D163" s="118">
        <v>15000000</v>
      </c>
      <c r="E163" s="118">
        <v>15000000</v>
      </c>
      <c r="F163" s="118" t="s">
        <v>842</v>
      </c>
      <c r="G163" s="118" t="s">
        <v>843</v>
      </c>
      <c r="H163" s="137" t="s">
        <v>844</v>
      </c>
      <c r="I163" s="119">
        <v>44078</v>
      </c>
      <c r="J163" s="135" t="s">
        <v>127</v>
      </c>
      <c r="K163" s="119">
        <v>44090</v>
      </c>
      <c r="L163" s="119">
        <v>44090</v>
      </c>
      <c r="M163" s="119" t="s">
        <v>34</v>
      </c>
      <c r="N163" s="135" t="s">
        <v>105</v>
      </c>
      <c r="O163" s="119" t="s">
        <v>36</v>
      </c>
      <c r="P163" s="176" t="s">
        <v>1459</v>
      </c>
    </row>
    <row r="164" spans="1:16" ht="60.75">
      <c r="A164" s="134" t="s">
        <v>851</v>
      </c>
      <c r="B164" s="135">
        <v>2</v>
      </c>
      <c r="C164" s="135" t="s">
        <v>123</v>
      </c>
      <c r="D164" s="118">
        <v>8000000</v>
      </c>
      <c r="E164" s="118">
        <v>8000000</v>
      </c>
      <c r="F164" s="118" t="s">
        <v>852</v>
      </c>
      <c r="G164" s="118" t="s">
        <v>853</v>
      </c>
      <c r="H164" s="137" t="s">
        <v>854</v>
      </c>
      <c r="I164" s="119">
        <v>44088</v>
      </c>
      <c r="J164" s="135" t="s">
        <v>127</v>
      </c>
      <c r="K164" s="119">
        <v>44097</v>
      </c>
      <c r="L164" s="119">
        <v>44097</v>
      </c>
      <c r="M164" s="119" t="s">
        <v>34</v>
      </c>
      <c r="N164" s="135" t="s">
        <v>38</v>
      </c>
      <c r="O164" s="119" t="s">
        <v>36</v>
      </c>
      <c r="P164" s="176" t="s">
        <v>1460</v>
      </c>
    </row>
    <row r="165" spans="1:16" ht="122.25">
      <c r="A165" s="134" t="s">
        <v>934</v>
      </c>
      <c r="B165" s="135">
        <v>9</v>
      </c>
      <c r="C165" s="135" t="s">
        <v>64</v>
      </c>
      <c r="D165" s="118">
        <v>15000000</v>
      </c>
      <c r="E165" s="118">
        <v>14963000</v>
      </c>
      <c r="F165" s="118" t="s">
        <v>935</v>
      </c>
      <c r="G165" s="118" t="s">
        <v>936</v>
      </c>
      <c r="H165" s="137" t="s">
        <v>937</v>
      </c>
      <c r="I165" s="119">
        <v>44118</v>
      </c>
      <c r="J165" s="135" t="s">
        <v>124</v>
      </c>
      <c r="K165" s="119">
        <v>44126</v>
      </c>
      <c r="L165" s="119">
        <v>44127</v>
      </c>
      <c r="M165" s="119" t="s">
        <v>33</v>
      </c>
      <c r="N165" s="135" t="s">
        <v>105</v>
      </c>
      <c r="O165" s="119" t="s">
        <v>58</v>
      </c>
      <c r="P165" s="176" t="s">
        <v>1461</v>
      </c>
    </row>
    <row r="166" spans="1:16" ht="40.5">
      <c r="A166" s="134" t="s">
        <v>23</v>
      </c>
      <c r="B166" s="135">
        <v>9</v>
      </c>
      <c r="C166" s="135" t="s">
        <v>95</v>
      </c>
      <c r="D166" s="118">
        <v>20000000</v>
      </c>
      <c r="E166" s="118">
        <v>20000000</v>
      </c>
      <c r="F166" s="118" t="s">
        <v>943</v>
      </c>
      <c r="G166" s="118" t="s">
        <v>378</v>
      </c>
      <c r="H166" s="137" t="s">
        <v>944</v>
      </c>
      <c r="I166" s="119">
        <v>44123</v>
      </c>
      <c r="J166" s="135" t="s">
        <v>124</v>
      </c>
      <c r="K166" s="119">
        <v>44132</v>
      </c>
      <c r="L166" s="119">
        <v>44133</v>
      </c>
      <c r="M166" s="119" t="s">
        <v>125</v>
      </c>
      <c r="N166" s="135" t="s">
        <v>341</v>
      </c>
      <c r="O166" s="119" t="s">
        <v>36</v>
      </c>
      <c r="P166" s="176" t="s">
        <v>1462</v>
      </c>
    </row>
    <row r="167" spans="1:16" ht="40.5">
      <c r="A167" s="134" t="s">
        <v>348</v>
      </c>
      <c r="B167" s="135">
        <v>6</v>
      </c>
      <c r="C167" s="135" t="s">
        <v>26</v>
      </c>
      <c r="D167" s="118">
        <v>4000000</v>
      </c>
      <c r="E167" s="118">
        <v>4000000</v>
      </c>
      <c r="F167" s="118" t="s">
        <v>27</v>
      </c>
      <c r="G167" s="118" t="s">
        <v>196</v>
      </c>
      <c r="H167" s="137" t="s">
        <v>955</v>
      </c>
      <c r="I167" s="119">
        <v>44134</v>
      </c>
      <c r="J167" s="135" t="s">
        <v>127</v>
      </c>
      <c r="K167" s="119">
        <v>44158</v>
      </c>
      <c r="L167" s="119">
        <v>44158</v>
      </c>
      <c r="M167" s="119" t="s">
        <v>34</v>
      </c>
      <c r="N167" s="135" t="s">
        <v>4</v>
      </c>
      <c r="O167" s="119" t="s">
        <v>956</v>
      </c>
      <c r="P167" s="176" t="s">
        <v>957</v>
      </c>
    </row>
    <row r="168" spans="1:16" ht="21.75">
      <c r="A168" s="134" t="s">
        <v>6</v>
      </c>
      <c r="B168" s="135">
        <v>8</v>
      </c>
      <c r="C168" s="135" t="s">
        <v>12</v>
      </c>
      <c r="D168" s="118">
        <v>5000000</v>
      </c>
      <c r="E168" s="118">
        <v>5000000</v>
      </c>
      <c r="F168" s="118" t="s">
        <v>27</v>
      </c>
      <c r="G168" s="118" t="s">
        <v>3</v>
      </c>
      <c r="H168" s="137" t="s">
        <v>958</v>
      </c>
      <c r="I168" s="119">
        <v>44154</v>
      </c>
      <c r="J168" s="135" t="s">
        <v>124</v>
      </c>
      <c r="K168" s="119">
        <v>44162</v>
      </c>
      <c r="L168" s="119">
        <v>44165</v>
      </c>
      <c r="M168" s="119" t="s">
        <v>33</v>
      </c>
      <c r="N168" s="135" t="s">
        <v>65</v>
      </c>
      <c r="O168" s="119" t="s">
        <v>58</v>
      </c>
      <c r="P168" s="176" t="s">
        <v>959</v>
      </c>
    </row>
    <row r="169" spans="1:16" ht="21.75">
      <c r="A169" s="134" t="s">
        <v>432</v>
      </c>
      <c r="B169" s="135">
        <v>2</v>
      </c>
      <c r="C169" s="135" t="s">
        <v>30</v>
      </c>
      <c r="D169" s="118">
        <v>2000000</v>
      </c>
      <c r="E169" s="118">
        <v>2000000</v>
      </c>
      <c r="F169" s="118" t="s">
        <v>217</v>
      </c>
      <c r="G169" s="118" t="s">
        <v>196</v>
      </c>
      <c r="H169" s="137" t="s">
        <v>960</v>
      </c>
      <c r="I169" s="119">
        <v>44152</v>
      </c>
      <c r="J169" s="135" t="s">
        <v>127</v>
      </c>
      <c r="K169" s="119">
        <v>44166</v>
      </c>
      <c r="L169" s="119">
        <v>44167</v>
      </c>
      <c r="M169" s="119" t="s">
        <v>34</v>
      </c>
      <c r="N169" s="135" t="s">
        <v>341</v>
      </c>
      <c r="O169" s="119" t="s">
        <v>36</v>
      </c>
      <c r="P169" s="176" t="s">
        <v>964</v>
      </c>
    </row>
    <row r="170" spans="1:16" ht="40.5">
      <c r="A170" s="134" t="s">
        <v>276</v>
      </c>
      <c r="B170" s="135">
        <v>3</v>
      </c>
      <c r="C170" s="135" t="s">
        <v>138</v>
      </c>
      <c r="D170" s="118">
        <v>2500000</v>
      </c>
      <c r="E170" s="118">
        <v>2445442</v>
      </c>
      <c r="F170" s="118" t="s">
        <v>27</v>
      </c>
      <c r="G170" s="118" t="s">
        <v>196</v>
      </c>
      <c r="H170" s="137" t="s">
        <v>962</v>
      </c>
      <c r="I170" s="119">
        <v>44159</v>
      </c>
      <c r="J170" s="135" t="s">
        <v>124</v>
      </c>
      <c r="K170" s="119">
        <v>44167</v>
      </c>
      <c r="L170" s="119">
        <v>44168</v>
      </c>
      <c r="M170" s="119" t="s">
        <v>34</v>
      </c>
      <c r="N170" s="135" t="s">
        <v>105</v>
      </c>
      <c r="O170" s="119" t="s">
        <v>686</v>
      </c>
      <c r="P170" s="176" t="s">
        <v>963</v>
      </c>
    </row>
    <row r="171" spans="1:16" ht="142.5">
      <c r="A171" s="134" t="s">
        <v>981</v>
      </c>
      <c r="B171" s="135">
        <v>10</v>
      </c>
      <c r="C171" s="135" t="s">
        <v>95</v>
      </c>
      <c r="D171" s="118">
        <v>20000000</v>
      </c>
      <c r="E171" s="118">
        <v>20000000</v>
      </c>
      <c r="F171" s="118" t="s">
        <v>195</v>
      </c>
      <c r="G171" s="118" t="s">
        <v>982</v>
      </c>
      <c r="H171" s="137" t="s">
        <v>983</v>
      </c>
      <c r="I171" s="119">
        <v>44166</v>
      </c>
      <c r="J171" s="135" t="s">
        <v>124</v>
      </c>
      <c r="K171" s="119">
        <v>44172</v>
      </c>
      <c r="L171" s="119">
        <v>44173</v>
      </c>
      <c r="M171" s="119" t="s">
        <v>125</v>
      </c>
      <c r="N171" s="135" t="s">
        <v>341</v>
      </c>
      <c r="O171" s="119" t="s">
        <v>600</v>
      </c>
      <c r="P171" s="176" t="s">
        <v>984</v>
      </c>
    </row>
    <row r="172" spans="1:16" ht="81">
      <c r="A172" s="145" t="s">
        <v>383</v>
      </c>
      <c r="B172" s="142">
        <v>3</v>
      </c>
      <c r="C172" s="142" t="s">
        <v>66</v>
      </c>
      <c r="D172" s="113">
        <v>5000000</v>
      </c>
      <c r="E172" s="113">
        <v>5000000</v>
      </c>
      <c r="F172" s="113" t="s">
        <v>985</v>
      </c>
      <c r="G172" s="113" t="s">
        <v>986</v>
      </c>
      <c r="H172" s="143" t="s">
        <v>987</v>
      </c>
      <c r="I172" s="114">
        <v>44169</v>
      </c>
      <c r="J172" s="142" t="s">
        <v>127</v>
      </c>
      <c r="K172" s="114">
        <v>44179</v>
      </c>
      <c r="L172" s="114">
        <v>44180</v>
      </c>
      <c r="M172" s="114" t="s">
        <v>34</v>
      </c>
      <c r="N172" s="142" t="s">
        <v>105</v>
      </c>
      <c r="O172" s="114" t="s">
        <v>36</v>
      </c>
      <c r="P172" s="178" t="s">
        <v>1463</v>
      </c>
    </row>
    <row r="173" spans="1:16" s="83" customFormat="1" ht="81">
      <c r="A173" s="134" t="s">
        <v>93</v>
      </c>
      <c r="B173" s="135">
        <v>6</v>
      </c>
      <c r="C173" s="135" t="s">
        <v>66</v>
      </c>
      <c r="D173" s="118">
        <v>2000000</v>
      </c>
      <c r="E173" s="118">
        <v>2000000</v>
      </c>
      <c r="F173" s="118" t="s">
        <v>989</v>
      </c>
      <c r="G173" s="118" t="s">
        <v>990</v>
      </c>
      <c r="H173" s="137" t="s">
        <v>991</v>
      </c>
      <c r="I173" s="119">
        <v>44179</v>
      </c>
      <c r="J173" s="135" t="s">
        <v>127</v>
      </c>
      <c r="K173" s="119">
        <v>44188</v>
      </c>
      <c r="L173" s="119">
        <v>44189</v>
      </c>
      <c r="M173" s="119" t="s">
        <v>34</v>
      </c>
      <c r="N173" s="135" t="s">
        <v>145</v>
      </c>
      <c r="O173" s="119" t="s">
        <v>36</v>
      </c>
      <c r="P173" s="176" t="s">
        <v>1464</v>
      </c>
    </row>
    <row r="174" spans="1:16" s="103" customFormat="1" ht="18">
      <c r="A174" s="96"/>
      <c r="B174" s="97"/>
      <c r="C174" s="97"/>
      <c r="D174" s="98"/>
      <c r="E174" s="98"/>
      <c r="F174" s="99"/>
      <c r="G174" s="99"/>
      <c r="H174" s="100"/>
      <c r="I174" s="101"/>
      <c r="J174" s="97"/>
      <c r="K174" s="102"/>
      <c r="L174" s="102"/>
      <c r="M174" s="102"/>
      <c r="N174" s="97"/>
      <c r="O174" s="102"/>
      <c r="P174" s="180"/>
    </row>
    <row r="175" spans="1:16" s="103" customFormat="1" ht="18">
      <c r="A175" s="129"/>
      <c r="B175" s="97"/>
      <c r="C175" s="97"/>
      <c r="D175" s="98"/>
      <c r="E175" s="130"/>
      <c r="F175" s="99"/>
      <c r="G175" s="99"/>
      <c r="H175" s="100"/>
      <c r="I175" s="101"/>
      <c r="J175" s="97"/>
      <c r="K175" s="102"/>
      <c r="L175" s="102"/>
      <c r="M175" s="102"/>
      <c r="N175" s="97"/>
      <c r="O175" s="102"/>
      <c r="P175" s="175"/>
    </row>
    <row r="176" spans="1:16" ht="33">
      <c r="A176" s="202">
        <v>2021</v>
      </c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</row>
    <row r="177" spans="1:16" ht="244.5">
      <c r="A177" s="188" t="s">
        <v>267</v>
      </c>
      <c r="B177" s="189">
        <v>6</v>
      </c>
      <c r="C177" s="189" t="s">
        <v>66</v>
      </c>
      <c r="D177" s="144">
        <v>2400000</v>
      </c>
      <c r="E177" s="144">
        <v>2084593</v>
      </c>
      <c r="F177" s="144" t="s">
        <v>1005</v>
      </c>
      <c r="G177" s="144" t="s">
        <v>1006</v>
      </c>
      <c r="H177" s="190" t="s">
        <v>1007</v>
      </c>
      <c r="I177" s="191">
        <v>44187</v>
      </c>
      <c r="J177" s="189" t="s">
        <v>127</v>
      </c>
      <c r="K177" s="191">
        <v>44201</v>
      </c>
      <c r="L177" s="191">
        <v>44202</v>
      </c>
      <c r="M177" s="191" t="s">
        <v>33</v>
      </c>
      <c r="N177" s="189" t="s">
        <v>38</v>
      </c>
      <c r="O177" s="191" t="s">
        <v>36</v>
      </c>
      <c r="P177" s="181" t="s">
        <v>1465</v>
      </c>
    </row>
    <row r="178" spans="1:16" ht="102">
      <c r="A178" s="188" t="s">
        <v>268</v>
      </c>
      <c r="B178" s="189">
        <v>6</v>
      </c>
      <c r="C178" s="189" t="s">
        <v>64</v>
      </c>
      <c r="D178" s="144">
        <v>5000000</v>
      </c>
      <c r="E178" s="144">
        <v>5000000</v>
      </c>
      <c r="F178" s="144" t="s">
        <v>1008</v>
      </c>
      <c r="G178" s="144" t="s">
        <v>1009</v>
      </c>
      <c r="H178" s="190" t="s">
        <v>1013</v>
      </c>
      <c r="I178" s="191">
        <v>44208</v>
      </c>
      <c r="J178" s="189" t="s">
        <v>124</v>
      </c>
      <c r="K178" s="191">
        <v>44215</v>
      </c>
      <c r="L178" s="191">
        <v>44216</v>
      </c>
      <c r="M178" s="191" t="s">
        <v>33</v>
      </c>
      <c r="N178" s="189" t="s">
        <v>38</v>
      </c>
      <c r="O178" s="191" t="s">
        <v>58</v>
      </c>
      <c r="P178" s="181" t="s">
        <v>1466</v>
      </c>
    </row>
    <row r="179" spans="1:16" ht="102">
      <c r="A179" s="188" t="s">
        <v>150</v>
      </c>
      <c r="B179" s="189">
        <v>5</v>
      </c>
      <c r="C179" s="189" t="s">
        <v>64</v>
      </c>
      <c r="D179" s="144">
        <v>10000000</v>
      </c>
      <c r="E179" s="144">
        <v>10000000</v>
      </c>
      <c r="F179" s="144" t="s">
        <v>1010</v>
      </c>
      <c r="G179" s="144" t="s">
        <v>1011</v>
      </c>
      <c r="H179" s="190" t="s">
        <v>1012</v>
      </c>
      <c r="I179" s="191">
        <v>44208</v>
      </c>
      <c r="J179" s="189" t="s">
        <v>124</v>
      </c>
      <c r="K179" s="191">
        <v>44217</v>
      </c>
      <c r="L179" s="191">
        <v>44218</v>
      </c>
      <c r="M179" s="191" t="s">
        <v>34</v>
      </c>
      <c r="N179" s="189" t="s">
        <v>38</v>
      </c>
      <c r="O179" s="191" t="s">
        <v>199</v>
      </c>
      <c r="P179" s="181" t="s">
        <v>1467</v>
      </c>
    </row>
    <row r="180" spans="1:16" ht="40.5">
      <c r="A180" s="188" t="s">
        <v>1015</v>
      </c>
      <c r="B180" s="189">
        <v>1</v>
      </c>
      <c r="C180" s="189" t="s">
        <v>1016</v>
      </c>
      <c r="D180" s="144">
        <v>1200000</v>
      </c>
      <c r="E180" s="144">
        <v>713040</v>
      </c>
      <c r="F180" s="144" t="s">
        <v>1017</v>
      </c>
      <c r="G180" s="144" t="s">
        <v>429</v>
      </c>
      <c r="H180" s="190" t="s">
        <v>1018</v>
      </c>
      <c r="I180" s="191">
        <v>44211</v>
      </c>
      <c r="J180" s="189" t="s">
        <v>124</v>
      </c>
      <c r="K180" s="191">
        <v>44223</v>
      </c>
      <c r="L180" s="191">
        <v>44224</v>
      </c>
      <c r="M180" s="191" t="s">
        <v>33</v>
      </c>
      <c r="N180" s="189" t="s">
        <v>341</v>
      </c>
      <c r="O180" s="191"/>
      <c r="P180" s="181" t="s">
        <v>1043</v>
      </c>
    </row>
    <row r="181" spans="1:16" ht="21.75">
      <c r="A181" s="188" t="s">
        <v>1023</v>
      </c>
      <c r="B181" s="189">
        <v>2</v>
      </c>
      <c r="C181" s="189" t="s">
        <v>785</v>
      </c>
      <c r="D181" s="144">
        <v>5000000</v>
      </c>
      <c r="E181" s="144">
        <v>5000000</v>
      </c>
      <c r="F181" s="144" t="s">
        <v>195</v>
      </c>
      <c r="G181" s="144" t="s">
        <v>11</v>
      </c>
      <c r="H181" s="190" t="s">
        <v>1024</v>
      </c>
      <c r="I181" s="191">
        <v>44558</v>
      </c>
      <c r="J181" s="189" t="s">
        <v>127</v>
      </c>
      <c r="K181" s="191">
        <v>44256</v>
      </c>
      <c r="L181" s="191">
        <v>44257</v>
      </c>
      <c r="M181" s="191" t="s">
        <v>34</v>
      </c>
      <c r="N181" s="189" t="s">
        <v>105</v>
      </c>
      <c r="O181" s="191" t="s">
        <v>1025</v>
      </c>
      <c r="P181" s="181" t="s">
        <v>1026</v>
      </c>
    </row>
    <row r="182" spans="1:16" ht="21.75">
      <c r="A182" s="188" t="s">
        <v>227</v>
      </c>
      <c r="B182" s="189">
        <v>7</v>
      </c>
      <c r="C182" s="189" t="s">
        <v>66</v>
      </c>
      <c r="D182" s="144">
        <v>3000000</v>
      </c>
      <c r="E182" s="144">
        <v>3000000</v>
      </c>
      <c r="F182" s="144" t="s">
        <v>195</v>
      </c>
      <c r="G182" s="144" t="s">
        <v>502</v>
      </c>
      <c r="H182" s="190" t="s">
        <v>1037</v>
      </c>
      <c r="I182" s="191">
        <v>44265</v>
      </c>
      <c r="J182" s="189" t="s">
        <v>127</v>
      </c>
      <c r="K182" s="191">
        <v>44277</v>
      </c>
      <c r="L182" s="191">
        <v>44278</v>
      </c>
      <c r="M182" s="191" t="s">
        <v>33</v>
      </c>
      <c r="N182" s="189" t="s">
        <v>105</v>
      </c>
      <c r="O182" s="191" t="s">
        <v>36</v>
      </c>
      <c r="P182" s="181" t="s">
        <v>1057</v>
      </c>
    </row>
    <row r="183" spans="1:16" ht="40.5">
      <c r="A183" s="188" t="s">
        <v>1044</v>
      </c>
      <c r="B183" s="189">
        <v>12</v>
      </c>
      <c r="C183" s="189" t="s">
        <v>26</v>
      </c>
      <c r="D183" s="144">
        <v>20000000</v>
      </c>
      <c r="E183" s="144">
        <v>20000000</v>
      </c>
      <c r="F183" s="144" t="s">
        <v>1045</v>
      </c>
      <c r="G183" s="144" t="s">
        <v>328</v>
      </c>
      <c r="H183" s="190" t="s">
        <v>1046</v>
      </c>
      <c r="I183" s="191">
        <v>44277</v>
      </c>
      <c r="J183" s="189" t="s">
        <v>127</v>
      </c>
      <c r="K183" s="191">
        <v>44285</v>
      </c>
      <c r="L183" s="191">
        <v>44286</v>
      </c>
      <c r="M183" s="191" t="s">
        <v>34</v>
      </c>
      <c r="N183" s="189" t="s">
        <v>4</v>
      </c>
      <c r="O183" s="191" t="s">
        <v>129</v>
      </c>
      <c r="P183" s="181" t="s">
        <v>1468</v>
      </c>
    </row>
    <row r="184" spans="1:16" ht="21.75">
      <c r="A184" s="188" t="s">
        <v>139</v>
      </c>
      <c r="B184" s="189">
        <v>4</v>
      </c>
      <c r="C184" s="189" t="s">
        <v>30</v>
      </c>
      <c r="D184" s="144">
        <v>1000000</v>
      </c>
      <c r="E184" s="144">
        <v>1000000</v>
      </c>
      <c r="F184" s="144" t="s">
        <v>217</v>
      </c>
      <c r="G184" s="144" t="s">
        <v>502</v>
      </c>
      <c r="H184" s="190" t="s">
        <v>1047</v>
      </c>
      <c r="I184" s="191">
        <v>44271</v>
      </c>
      <c r="J184" s="189" t="s">
        <v>127</v>
      </c>
      <c r="K184" s="191">
        <v>44286</v>
      </c>
      <c r="L184" s="191">
        <v>44287</v>
      </c>
      <c r="M184" s="191" t="s">
        <v>125</v>
      </c>
      <c r="N184" s="189" t="s">
        <v>341</v>
      </c>
      <c r="O184" s="191" t="s">
        <v>36</v>
      </c>
      <c r="P184" s="181" t="s">
        <v>1048</v>
      </c>
    </row>
    <row r="185" spans="1:16" ht="21.75">
      <c r="A185" s="188" t="s">
        <v>201</v>
      </c>
      <c r="B185" s="189">
        <v>6</v>
      </c>
      <c r="C185" s="189" t="s">
        <v>95</v>
      </c>
      <c r="D185" s="144">
        <v>10000000</v>
      </c>
      <c r="E185" s="144">
        <v>9998560</v>
      </c>
      <c r="F185" s="144" t="s">
        <v>217</v>
      </c>
      <c r="G185" s="144" t="s">
        <v>11</v>
      </c>
      <c r="H185" s="190" t="s">
        <v>1058</v>
      </c>
      <c r="I185" s="191">
        <v>44287</v>
      </c>
      <c r="J185" s="189" t="s">
        <v>124</v>
      </c>
      <c r="K185" s="191">
        <v>44294</v>
      </c>
      <c r="L185" s="191">
        <v>44295</v>
      </c>
      <c r="M185" s="191" t="s">
        <v>125</v>
      </c>
      <c r="N185" s="189" t="s">
        <v>341</v>
      </c>
      <c r="O185" s="191" t="s">
        <v>36</v>
      </c>
      <c r="P185" s="181" t="s">
        <v>1050</v>
      </c>
    </row>
    <row r="186" spans="1:16" ht="60.75">
      <c r="A186" s="188" t="s">
        <v>1051</v>
      </c>
      <c r="B186" s="189">
        <v>3</v>
      </c>
      <c r="C186" s="189" t="s">
        <v>66</v>
      </c>
      <c r="D186" s="144">
        <v>1200000</v>
      </c>
      <c r="E186" s="144">
        <v>1200000</v>
      </c>
      <c r="F186" s="144" t="s">
        <v>1052</v>
      </c>
      <c r="G186" s="144" t="s">
        <v>1053</v>
      </c>
      <c r="H186" s="190" t="s">
        <v>1049</v>
      </c>
      <c r="I186" s="191">
        <v>44284</v>
      </c>
      <c r="J186" s="189" t="s">
        <v>127</v>
      </c>
      <c r="K186" s="191">
        <v>44300</v>
      </c>
      <c r="L186" s="191">
        <v>44301</v>
      </c>
      <c r="M186" s="191" t="s">
        <v>29</v>
      </c>
      <c r="N186" s="189" t="s">
        <v>105</v>
      </c>
      <c r="O186" s="191" t="s">
        <v>686</v>
      </c>
      <c r="P186" s="181" t="s">
        <v>1469</v>
      </c>
    </row>
    <row r="187" spans="1:16" ht="60.75">
      <c r="A187" s="188" t="s">
        <v>1054</v>
      </c>
      <c r="B187" s="189">
        <v>2</v>
      </c>
      <c r="C187" s="189" t="s">
        <v>953</v>
      </c>
      <c r="D187" s="144">
        <v>5000000</v>
      </c>
      <c r="E187" s="144">
        <v>5000000</v>
      </c>
      <c r="F187" s="144" t="s">
        <v>852</v>
      </c>
      <c r="G187" s="144" t="s">
        <v>1055</v>
      </c>
      <c r="H187" s="190" t="s">
        <v>1056</v>
      </c>
      <c r="I187" s="191">
        <v>44292</v>
      </c>
      <c r="J187" s="189" t="s">
        <v>127</v>
      </c>
      <c r="K187" s="191">
        <v>44301</v>
      </c>
      <c r="L187" s="191">
        <v>44302</v>
      </c>
      <c r="M187" s="191" t="s">
        <v>33</v>
      </c>
      <c r="N187" s="189" t="s">
        <v>38</v>
      </c>
      <c r="O187" s="191" t="s">
        <v>563</v>
      </c>
      <c r="P187" s="181" t="s">
        <v>1470</v>
      </c>
    </row>
    <row r="188" spans="1:16" ht="21.75">
      <c r="A188" s="188" t="s">
        <v>1067</v>
      </c>
      <c r="B188" s="189">
        <v>2</v>
      </c>
      <c r="C188" s="189" t="s">
        <v>953</v>
      </c>
      <c r="D188" s="144">
        <v>2000000</v>
      </c>
      <c r="E188" s="144">
        <v>2000000</v>
      </c>
      <c r="F188" s="144" t="s">
        <v>594</v>
      </c>
      <c r="G188" s="144" t="s">
        <v>1068</v>
      </c>
      <c r="H188" s="190" t="s">
        <v>1069</v>
      </c>
      <c r="I188" s="191">
        <v>44292</v>
      </c>
      <c r="J188" s="189" t="s">
        <v>127</v>
      </c>
      <c r="K188" s="191">
        <v>44305</v>
      </c>
      <c r="L188" s="191">
        <v>44306</v>
      </c>
      <c r="M188" s="191" t="s">
        <v>130</v>
      </c>
      <c r="N188" s="189" t="s">
        <v>38</v>
      </c>
      <c r="O188" s="191" t="s">
        <v>154</v>
      </c>
      <c r="P188" s="181" t="s">
        <v>1081</v>
      </c>
    </row>
    <row r="189" spans="1:16" ht="40.5">
      <c r="A189" s="188" t="s">
        <v>591</v>
      </c>
      <c r="B189" s="189">
        <v>5</v>
      </c>
      <c r="C189" s="189" t="s">
        <v>95</v>
      </c>
      <c r="D189" s="144">
        <v>12000000</v>
      </c>
      <c r="E189" s="144">
        <v>12000000</v>
      </c>
      <c r="F189" s="144" t="s">
        <v>1072</v>
      </c>
      <c r="G189" s="144" t="s">
        <v>1073</v>
      </c>
      <c r="H189" s="190" t="s">
        <v>1074</v>
      </c>
      <c r="I189" s="191">
        <v>44326</v>
      </c>
      <c r="J189" s="189" t="s">
        <v>124</v>
      </c>
      <c r="K189" s="191">
        <v>44334</v>
      </c>
      <c r="L189" s="191">
        <v>44335</v>
      </c>
      <c r="M189" s="191" t="s">
        <v>125</v>
      </c>
      <c r="N189" s="189" t="s">
        <v>341</v>
      </c>
      <c r="O189" s="191" t="s">
        <v>36</v>
      </c>
      <c r="P189" s="181" t="s">
        <v>1471</v>
      </c>
    </row>
    <row r="190" spans="1:16" ht="21.75">
      <c r="A190" s="188" t="s">
        <v>236</v>
      </c>
      <c r="B190" s="189">
        <v>2</v>
      </c>
      <c r="C190" s="189" t="s">
        <v>30</v>
      </c>
      <c r="D190" s="144">
        <v>1300000</v>
      </c>
      <c r="E190" s="144">
        <v>1300000</v>
      </c>
      <c r="F190" s="144" t="s">
        <v>230</v>
      </c>
      <c r="G190" s="144" t="s">
        <v>502</v>
      </c>
      <c r="H190" s="190" t="s">
        <v>1079</v>
      </c>
      <c r="I190" s="191">
        <v>44342</v>
      </c>
      <c r="J190" s="189" t="s">
        <v>127</v>
      </c>
      <c r="K190" s="191">
        <v>44350</v>
      </c>
      <c r="L190" s="191">
        <v>44351</v>
      </c>
      <c r="M190" s="191" t="s">
        <v>130</v>
      </c>
      <c r="N190" s="189" t="s">
        <v>105</v>
      </c>
      <c r="O190" s="191" t="s">
        <v>36</v>
      </c>
      <c r="P190" s="181" t="s">
        <v>1080</v>
      </c>
    </row>
    <row r="191" spans="1:16" ht="102">
      <c r="A191" s="188" t="s">
        <v>399</v>
      </c>
      <c r="B191" s="189">
        <v>6</v>
      </c>
      <c r="C191" s="189" t="s">
        <v>66</v>
      </c>
      <c r="D191" s="144">
        <v>2000000</v>
      </c>
      <c r="E191" s="144">
        <v>2000000</v>
      </c>
      <c r="F191" s="144" t="s">
        <v>1086</v>
      </c>
      <c r="G191" s="144" t="s">
        <v>1087</v>
      </c>
      <c r="H191" s="190" t="s">
        <v>1088</v>
      </c>
      <c r="I191" s="191">
        <v>44354</v>
      </c>
      <c r="J191" s="189" t="s">
        <v>124</v>
      </c>
      <c r="K191" s="191">
        <v>44363</v>
      </c>
      <c r="L191" s="191">
        <v>44364</v>
      </c>
      <c r="M191" s="191" t="s">
        <v>33</v>
      </c>
      <c r="N191" s="189" t="s">
        <v>38</v>
      </c>
      <c r="O191" s="191" t="s">
        <v>36</v>
      </c>
      <c r="P191" s="181" t="s">
        <v>1472</v>
      </c>
    </row>
    <row r="192" spans="1:16" ht="81">
      <c r="A192" s="188" t="s">
        <v>137</v>
      </c>
      <c r="B192" s="189">
        <v>5</v>
      </c>
      <c r="C192" s="189" t="s">
        <v>953</v>
      </c>
      <c r="D192" s="144">
        <v>15000000</v>
      </c>
      <c r="E192" s="144">
        <v>15000000</v>
      </c>
      <c r="F192" s="144" t="s">
        <v>1089</v>
      </c>
      <c r="G192" s="144" t="s">
        <v>1090</v>
      </c>
      <c r="H192" s="190" t="s">
        <v>1091</v>
      </c>
      <c r="I192" s="191">
        <v>44354</v>
      </c>
      <c r="J192" s="189" t="s">
        <v>127</v>
      </c>
      <c r="K192" s="191">
        <v>44369</v>
      </c>
      <c r="L192" s="191">
        <v>44370</v>
      </c>
      <c r="M192" s="191" t="s">
        <v>34</v>
      </c>
      <c r="N192" s="189" t="s">
        <v>105</v>
      </c>
      <c r="O192" s="191" t="s">
        <v>686</v>
      </c>
      <c r="P192" s="181" t="s">
        <v>1473</v>
      </c>
    </row>
    <row r="193" spans="1:16" ht="21.75">
      <c r="A193" s="188" t="s">
        <v>1095</v>
      </c>
      <c r="B193" s="189">
        <v>1</v>
      </c>
      <c r="C193" s="189" t="s">
        <v>30</v>
      </c>
      <c r="D193" s="144">
        <v>2200000</v>
      </c>
      <c r="E193" s="144">
        <v>2200000</v>
      </c>
      <c r="F193" s="144" t="s">
        <v>230</v>
      </c>
      <c r="G193" s="144" t="s">
        <v>502</v>
      </c>
      <c r="H193" s="190" t="s">
        <v>1096</v>
      </c>
      <c r="I193" s="191">
        <v>44369</v>
      </c>
      <c r="J193" s="189" t="s">
        <v>127</v>
      </c>
      <c r="K193" s="191">
        <v>44377</v>
      </c>
      <c r="L193" s="191">
        <v>44378</v>
      </c>
      <c r="M193" s="191" t="s">
        <v>34</v>
      </c>
      <c r="N193" s="189" t="s">
        <v>341</v>
      </c>
      <c r="O193" s="191" t="s">
        <v>36</v>
      </c>
      <c r="P193" s="181" t="s">
        <v>1105</v>
      </c>
    </row>
    <row r="194" spans="1:16" ht="21.75">
      <c r="A194" s="188" t="s">
        <v>349</v>
      </c>
      <c r="B194" s="189">
        <v>3</v>
      </c>
      <c r="C194" s="189" t="s">
        <v>30</v>
      </c>
      <c r="D194" s="144">
        <v>1500000</v>
      </c>
      <c r="E194" s="144">
        <v>1500000</v>
      </c>
      <c r="F194" s="144" t="s">
        <v>230</v>
      </c>
      <c r="G194" s="144" t="s">
        <v>502</v>
      </c>
      <c r="H194" s="190" t="s">
        <v>1104</v>
      </c>
      <c r="I194" s="191">
        <v>44371</v>
      </c>
      <c r="J194" s="189" t="s">
        <v>127</v>
      </c>
      <c r="K194" s="191">
        <v>44378</v>
      </c>
      <c r="L194" s="191">
        <v>44379</v>
      </c>
      <c r="M194" s="191" t="s">
        <v>130</v>
      </c>
      <c r="N194" s="189" t="s">
        <v>105</v>
      </c>
      <c r="O194" s="191" t="s">
        <v>36</v>
      </c>
      <c r="P194" s="181" t="s">
        <v>1105</v>
      </c>
    </row>
    <row r="195" spans="1:16" ht="40.5">
      <c r="A195" s="188" t="s">
        <v>1106</v>
      </c>
      <c r="B195" s="189">
        <v>1</v>
      </c>
      <c r="C195" s="189" t="s">
        <v>138</v>
      </c>
      <c r="D195" s="144">
        <v>600000</v>
      </c>
      <c r="E195" s="144">
        <v>206000</v>
      </c>
      <c r="F195" s="144" t="s">
        <v>1107</v>
      </c>
      <c r="G195" s="144" t="s">
        <v>1108</v>
      </c>
      <c r="H195" s="190" t="s">
        <v>1109</v>
      </c>
      <c r="I195" s="191">
        <v>44364</v>
      </c>
      <c r="J195" s="189" t="s">
        <v>127</v>
      </c>
      <c r="K195" s="191">
        <v>44383</v>
      </c>
      <c r="L195" s="191">
        <v>44384</v>
      </c>
      <c r="M195" s="191" t="s">
        <v>130</v>
      </c>
      <c r="N195" s="189" t="s">
        <v>105</v>
      </c>
      <c r="O195" s="191"/>
      <c r="P195" s="181" t="s">
        <v>1242</v>
      </c>
    </row>
    <row r="196" spans="1:16" ht="102">
      <c r="A196" s="188" t="s">
        <v>543</v>
      </c>
      <c r="B196" s="189">
        <v>1</v>
      </c>
      <c r="C196" s="189" t="s">
        <v>123</v>
      </c>
      <c r="D196" s="144">
        <v>20000000</v>
      </c>
      <c r="E196" s="144">
        <v>19625000.000000004</v>
      </c>
      <c r="F196" s="144" t="s">
        <v>1111</v>
      </c>
      <c r="G196" s="144" t="s">
        <v>1112</v>
      </c>
      <c r="H196" s="190" t="s">
        <v>1109</v>
      </c>
      <c r="I196" s="191">
        <v>44364</v>
      </c>
      <c r="J196" s="189" t="s">
        <v>124</v>
      </c>
      <c r="K196" s="191">
        <v>44397</v>
      </c>
      <c r="L196" s="191">
        <v>44398</v>
      </c>
      <c r="M196" s="191" t="s">
        <v>34</v>
      </c>
      <c r="N196" s="189" t="s">
        <v>341</v>
      </c>
      <c r="O196" s="191" t="s">
        <v>89</v>
      </c>
      <c r="P196" s="181" t="s">
        <v>1474</v>
      </c>
    </row>
    <row r="197" spans="1:16" ht="40.5">
      <c r="A197" s="188" t="s">
        <v>476</v>
      </c>
      <c r="B197" s="189">
        <v>10</v>
      </c>
      <c r="C197" s="189" t="s">
        <v>95</v>
      </c>
      <c r="D197" s="144">
        <v>20000000</v>
      </c>
      <c r="E197" s="144">
        <v>20000000</v>
      </c>
      <c r="F197" s="144" t="s">
        <v>1113</v>
      </c>
      <c r="G197" s="144" t="s">
        <v>1114</v>
      </c>
      <c r="H197" s="190" t="s">
        <v>1115</v>
      </c>
      <c r="I197" s="191">
        <v>44391</v>
      </c>
      <c r="J197" s="189" t="s">
        <v>124</v>
      </c>
      <c r="K197" s="191">
        <v>44406</v>
      </c>
      <c r="L197" s="191">
        <v>44407</v>
      </c>
      <c r="M197" s="191" t="s">
        <v>125</v>
      </c>
      <c r="N197" s="189" t="s">
        <v>341</v>
      </c>
      <c r="O197" s="191" t="s">
        <v>36</v>
      </c>
      <c r="P197" s="181" t="s">
        <v>1475</v>
      </c>
    </row>
    <row r="198" spans="1:16" ht="21.75">
      <c r="A198" s="188" t="s">
        <v>1127</v>
      </c>
      <c r="B198" s="189">
        <v>4</v>
      </c>
      <c r="C198" s="189" t="s">
        <v>953</v>
      </c>
      <c r="D198" s="144">
        <v>5000000</v>
      </c>
      <c r="E198" s="144">
        <v>5000000</v>
      </c>
      <c r="F198" s="144" t="s">
        <v>217</v>
      </c>
      <c r="G198" s="144" t="s">
        <v>266</v>
      </c>
      <c r="H198" s="190" t="s">
        <v>1128</v>
      </c>
      <c r="I198" s="191">
        <v>44389</v>
      </c>
      <c r="J198" s="189" t="s">
        <v>127</v>
      </c>
      <c r="K198" s="191">
        <v>44400</v>
      </c>
      <c r="L198" s="191">
        <v>44404</v>
      </c>
      <c r="M198" s="191" t="s">
        <v>34</v>
      </c>
      <c r="N198" s="189" t="s">
        <v>38</v>
      </c>
      <c r="O198" s="191" t="s">
        <v>563</v>
      </c>
      <c r="P198" s="181" t="s">
        <v>1129</v>
      </c>
    </row>
    <row r="199" spans="1:16" ht="21.75">
      <c r="A199" s="188" t="s">
        <v>288</v>
      </c>
      <c r="B199" s="189">
        <v>4</v>
      </c>
      <c r="C199" s="189" t="s">
        <v>584</v>
      </c>
      <c r="D199" s="144">
        <v>5000000</v>
      </c>
      <c r="E199" s="144">
        <v>5000000</v>
      </c>
      <c r="F199" s="144" t="s">
        <v>217</v>
      </c>
      <c r="G199" s="144" t="s">
        <v>126</v>
      </c>
      <c r="H199" s="190" t="s">
        <v>1116</v>
      </c>
      <c r="I199" s="191">
        <v>44397</v>
      </c>
      <c r="J199" s="189" t="s">
        <v>124</v>
      </c>
      <c r="K199" s="191">
        <v>44404</v>
      </c>
      <c r="L199" s="191">
        <v>44405</v>
      </c>
      <c r="M199" s="191" t="s">
        <v>34</v>
      </c>
      <c r="N199" s="189" t="s">
        <v>341</v>
      </c>
      <c r="O199" s="191" t="s">
        <v>199</v>
      </c>
      <c r="P199" s="181" t="s">
        <v>1117</v>
      </c>
    </row>
    <row r="200" spans="1:16" ht="60.75">
      <c r="A200" s="188" t="s">
        <v>23</v>
      </c>
      <c r="B200" s="189">
        <v>10</v>
      </c>
      <c r="C200" s="189" t="s">
        <v>95</v>
      </c>
      <c r="D200" s="144">
        <v>25000000</v>
      </c>
      <c r="E200" s="144">
        <v>25000000</v>
      </c>
      <c r="F200" s="144" t="s">
        <v>1135</v>
      </c>
      <c r="G200" s="144" t="s">
        <v>1136</v>
      </c>
      <c r="H200" s="190" t="s">
        <v>1137</v>
      </c>
      <c r="I200" s="191">
        <v>44418</v>
      </c>
      <c r="J200" s="189" t="s">
        <v>124</v>
      </c>
      <c r="K200" s="191">
        <v>44425</v>
      </c>
      <c r="L200" s="191">
        <v>44426</v>
      </c>
      <c r="M200" s="191" t="s">
        <v>125</v>
      </c>
      <c r="N200" s="189" t="s">
        <v>341</v>
      </c>
      <c r="O200" s="191" t="s">
        <v>36</v>
      </c>
      <c r="P200" s="181" t="s">
        <v>1476</v>
      </c>
    </row>
    <row r="201" spans="1:16" ht="40.5">
      <c r="A201" s="188" t="s">
        <v>616</v>
      </c>
      <c r="B201" s="189">
        <v>3</v>
      </c>
      <c r="C201" s="189" t="s">
        <v>30</v>
      </c>
      <c r="D201" s="144">
        <v>20000000</v>
      </c>
      <c r="E201" s="144">
        <v>20000000</v>
      </c>
      <c r="F201" s="144" t="s">
        <v>1143</v>
      </c>
      <c r="G201" s="144" t="s">
        <v>502</v>
      </c>
      <c r="H201" s="190" t="s">
        <v>1144</v>
      </c>
      <c r="I201" s="191">
        <v>44419</v>
      </c>
      <c r="J201" s="189" t="s">
        <v>127</v>
      </c>
      <c r="K201" s="191">
        <v>44432</v>
      </c>
      <c r="L201" s="191">
        <v>44433</v>
      </c>
      <c r="M201" s="191" t="s">
        <v>34</v>
      </c>
      <c r="N201" s="189" t="s">
        <v>341</v>
      </c>
      <c r="O201" s="191" t="s">
        <v>36</v>
      </c>
      <c r="P201" s="181" t="s">
        <v>1477</v>
      </c>
    </row>
    <row r="202" spans="1:16" ht="40.5">
      <c r="A202" s="188" t="s">
        <v>200</v>
      </c>
      <c r="B202" s="189">
        <v>3</v>
      </c>
      <c r="C202" s="189" t="s">
        <v>95</v>
      </c>
      <c r="D202" s="144">
        <v>30000000</v>
      </c>
      <c r="E202" s="144">
        <v>30000000</v>
      </c>
      <c r="F202" s="144" t="s">
        <v>1145</v>
      </c>
      <c r="G202" s="144" t="s">
        <v>1146</v>
      </c>
      <c r="H202" s="190" t="s">
        <v>1147</v>
      </c>
      <c r="I202" s="191">
        <v>44435</v>
      </c>
      <c r="J202" s="189" t="s">
        <v>127</v>
      </c>
      <c r="K202" s="191">
        <v>44440</v>
      </c>
      <c r="L202" s="191">
        <v>44441</v>
      </c>
      <c r="M202" s="191" t="s">
        <v>125</v>
      </c>
      <c r="N202" s="189" t="s">
        <v>341</v>
      </c>
      <c r="O202" s="191" t="s">
        <v>36</v>
      </c>
      <c r="P202" s="181" t="s">
        <v>1478</v>
      </c>
    </row>
    <row r="203" spans="1:16" ht="21.75">
      <c r="A203" s="188" t="s">
        <v>1148</v>
      </c>
      <c r="B203" s="189">
        <v>2</v>
      </c>
      <c r="C203" s="189" t="s">
        <v>1016</v>
      </c>
      <c r="D203" s="144">
        <v>3000000</v>
      </c>
      <c r="E203" s="144">
        <v>3000000</v>
      </c>
      <c r="F203" s="144" t="s">
        <v>195</v>
      </c>
      <c r="G203" s="144" t="s">
        <v>266</v>
      </c>
      <c r="H203" s="190" t="s">
        <v>1149</v>
      </c>
      <c r="I203" s="191">
        <v>44438</v>
      </c>
      <c r="J203" s="189" t="s">
        <v>124</v>
      </c>
      <c r="K203" s="191">
        <v>44441</v>
      </c>
      <c r="L203" s="191">
        <v>44442</v>
      </c>
      <c r="M203" s="191" t="s">
        <v>34</v>
      </c>
      <c r="N203" s="189" t="s">
        <v>341</v>
      </c>
      <c r="O203" s="191" t="s">
        <v>36</v>
      </c>
      <c r="P203" s="181" t="s">
        <v>1150</v>
      </c>
    </row>
    <row r="204" spans="1:16" ht="21.75">
      <c r="A204" s="188" t="s">
        <v>274</v>
      </c>
      <c r="B204" s="189">
        <v>6</v>
      </c>
      <c r="C204" s="189" t="s">
        <v>30</v>
      </c>
      <c r="D204" s="144">
        <v>1200000</v>
      </c>
      <c r="E204" s="144">
        <v>1200000</v>
      </c>
      <c r="F204" s="144" t="s">
        <v>195</v>
      </c>
      <c r="G204" s="144" t="s">
        <v>502</v>
      </c>
      <c r="H204" s="190" t="s">
        <v>1151</v>
      </c>
      <c r="I204" s="191">
        <v>44431</v>
      </c>
      <c r="J204" s="189" t="s">
        <v>127</v>
      </c>
      <c r="K204" s="191">
        <v>44442</v>
      </c>
      <c r="L204" s="191">
        <v>44445</v>
      </c>
      <c r="M204" s="191" t="s">
        <v>33</v>
      </c>
      <c r="N204" s="189" t="s">
        <v>341</v>
      </c>
      <c r="O204" s="191" t="s">
        <v>36</v>
      </c>
      <c r="P204" s="181" t="s">
        <v>1152</v>
      </c>
    </row>
    <row r="205" spans="1:16" ht="40.5">
      <c r="A205" s="188" t="s">
        <v>326</v>
      </c>
      <c r="B205" s="189">
        <v>13</v>
      </c>
      <c r="C205" s="189" t="s">
        <v>26</v>
      </c>
      <c r="D205" s="144">
        <v>20000000</v>
      </c>
      <c r="E205" s="144">
        <v>18560000</v>
      </c>
      <c r="F205" s="144" t="s">
        <v>1153</v>
      </c>
      <c r="G205" s="144" t="s">
        <v>1154</v>
      </c>
      <c r="H205" s="190" t="s">
        <v>1155</v>
      </c>
      <c r="I205" s="191">
        <v>44426</v>
      </c>
      <c r="J205" s="189" t="s">
        <v>127</v>
      </c>
      <c r="K205" s="191">
        <v>44445</v>
      </c>
      <c r="L205" s="191">
        <v>44446</v>
      </c>
      <c r="M205" s="191" t="s">
        <v>125</v>
      </c>
      <c r="N205" s="189" t="s">
        <v>341</v>
      </c>
      <c r="O205" s="191" t="s">
        <v>129</v>
      </c>
      <c r="P205" s="181" t="s">
        <v>1285</v>
      </c>
    </row>
    <row r="206" spans="1:16" ht="40.5">
      <c r="A206" s="188" t="s">
        <v>309</v>
      </c>
      <c r="B206" s="189">
        <v>16</v>
      </c>
      <c r="C206" s="189" t="s">
        <v>30</v>
      </c>
      <c r="D206" s="144">
        <v>7000000</v>
      </c>
      <c r="E206" s="144">
        <v>7000000</v>
      </c>
      <c r="F206" s="144" t="s">
        <v>1175</v>
      </c>
      <c r="G206" s="144" t="s">
        <v>502</v>
      </c>
      <c r="H206" s="190" t="s">
        <v>1176</v>
      </c>
      <c r="I206" s="191">
        <v>44462</v>
      </c>
      <c r="J206" s="189" t="s">
        <v>127</v>
      </c>
      <c r="K206" s="191">
        <v>44476</v>
      </c>
      <c r="L206" s="191">
        <v>44480</v>
      </c>
      <c r="M206" s="191" t="s">
        <v>33</v>
      </c>
      <c r="N206" s="189" t="s">
        <v>341</v>
      </c>
      <c r="O206" s="191" t="s">
        <v>36</v>
      </c>
      <c r="P206" s="181" t="s">
        <v>1479</v>
      </c>
    </row>
    <row r="207" spans="1:16" ht="81">
      <c r="A207" s="188" t="s">
        <v>337</v>
      </c>
      <c r="B207" s="189">
        <v>2</v>
      </c>
      <c r="C207" s="189" t="s">
        <v>25</v>
      </c>
      <c r="D207" s="144">
        <v>4000000</v>
      </c>
      <c r="E207" s="144">
        <v>4000000</v>
      </c>
      <c r="F207" s="144" t="s">
        <v>1177</v>
      </c>
      <c r="G207" s="144" t="s">
        <v>1178</v>
      </c>
      <c r="H207" s="190" t="s">
        <v>1179</v>
      </c>
      <c r="I207" s="191">
        <v>44483</v>
      </c>
      <c r="J207" s="189" t="s">
        <v>124</v>
      </c>
      <c r="K207" s="191">
        <v>44490</v>
      </c>
      <c r="L207" s="191">
        <v>44491</v>
      </c>
      <c r="M207" s="191" t="s">
        <v>33</v>
      </c>
      <c r="N207" s="189" t="s">
        <v>38</v>
      </c>
      <c r="O207" s="191" t="s">
        <v>89</v>
      </c>
      <c r="P207" s="181" t="s">
        <v>1480</v>
      </c>
    </row>
    <row r="208" spans="1:16" ht="21.75">
      <c r="A208" s="188" t="s">
        <v>1180</v>
      </c>
      <c r="B208" s="189">
        <v>1</v>
      </c>
      <c r="C208" s="189" t="s">
        <v>941</v>
      </c>
      <c r="D208" s="144">
        <v>2500000</v>
      </c>
      <c r="E208" s="144">
        <v>2460000</v>
      </c>
      <c r="F208" s="144" t="s">
        <v>48</v>
      </c>
      <c r="G208" s="144" t="s">
        <v>196</v>
      </c>
      <c r="H208" s="190" t="s">
        <v>1181</v>
      </c>
      <c r="I208" s="191">
        <v>44487</v>
      </c>
      <c r="J208" s="189" t="s">
        <v>124</v>
      </c>
      <c r="K208" s="191">
        <v>44495</v>
      </c>
      <c r="L208" s="191">
        <v>44496</v>
      </c>
      <c r="M208" s="191" t="s">
        <v>33</v>
      </c>
      <c r="N208" s="189" t="s">
        <v>341</v>
      </c>
      <c r="O208" s="191" t="s">
        <v>89</v>
      </c>
      <c r="P208" s="181" t="s">
        <v>1182</v>
      </c>
    </row>
    <row r="209" spans="1:16" ht="40.5">
      <c r="A209" s="188" t="s">
        <v>348</v>
      </c>
      <c r="B209" s="189">
        <v>7</v>
      </c>
      <c r="C209" s="189" t="s">
        <v>26</v>
      </c>
      <c r="D209" s="144">
        <v>6000000</v>
      </c>
      <c r="E209" s="144">
        <v>6000000</v>
      </c>
      <c r="F209" s="144" t="s">
        <v>155</v>
      </c>
      <c r="G209" s="144" t="s">
        <v>1146</v>
      </c>
      <c r="H209" s="190" t="s">
        <v>1183</v>
      </c>
      <c r="I209" s="191">
        <v>44487</v>
      </c>
      <c r="J209" s="189" t="s">
        <v>127</v>
      </c>
      <c r="K209" s="191">
        <v>44497</v>
      </c>
      <c r="L209" s="191">
        <v>44498</v>
      </c>
      <c r="M209" s="191" t="s">
        <v>125</v>
      </c>
      <c r="N209" s="189" t="s">
        <v>341</v>
      </c>
      <c r="O209" s="191" t="s">
        <v>956</v>
      </c>
      <c r="P209" s="181" t="s">
        <v>1184</v>
      </c>
    </row>
    <row r="210" spans="1:16" ht="40.5">
      <c r="A210" s="188" t="s">
        <v>1185</v>
      </c>
      <c r="B210" s="189">
        <v>2</v>
      </c>
      <c r="C210" s="189" t="s">
        <v>953</v>
      </c>
      <c r="D210" s="144">
        <v>1000000</v>
      </c>
      <c r="E210" s="144">
        <v>1000000</v>
      </c>
      <c r="F210" s="144" t="s">
        <v>155</v>
      </c>
      <c r="G210" s="144" t="s">
        <v>266</v>
      </c>
      <c r="H210" s="190" t="s">
        <v>1186</v>
      </c>
      <c r="I210" s="191">
        <v>44488</v>
      </c>
      <c r="J210" s="189" t="s">
        <v>127</v>
      </c>
      <c r="K210" s="191">
        <v>44504</v>
      </c>
      <c r="L210" s="191">
        <v>44505</v>
      </c>
      <c r="M210" s="191" t="s">
        <v>33</v>
      </c>
      <c r="N210" s="189" t="s">
        <v>38</v>
      </c>
      <c r="O210" s="191" t="s">
        <v>686</v>
      </c>
      <c r="P210" s="181">
        <v>46491</v>
      </c>
    </row>
    <row r="211" spans="1:16" ht="40.5">
      <c r="A211" s="188" t="s">
        <v>1187</v>
      </c>
      <c r="B211" s="189">
        <v>4</v>
      </c>
      <c r="C211" s="189" t="s">
        <v>1016</v>
      </c>
      <c r="D211" s="144">
        <v>2000000</v>
      </c>
      <c r="E211" s="144">
        <v>2000000</v>
      </c>
      <c r="F211" s="144" t="s">
        <v>1188</v>
      </c>
      <c r="G211" s="144" t="s">
        <v>280</v>
      </c>
      <c r="H211" s="190" t="s">
        <v>1189</v>
      </c>
      <c r="I211" s="191">
        <v>44491</v>
      </c>
      <c r="J211" s="189" t="s">
        <v>127</v>
      </c>
      <c r="K211" s="191">
        <v>44504</v>
      </c>
      <c r="L211" s="191">
        <v>44505</v>
      </c>
      <c r="M211" s="191" t="s">
        <v>33</v>
      </c>
      <c r="N211" s="189" t="s">
        <v>341</v>
      </c>
      <c r="O211" s="191" t="s">
        <v>186</v>
      </c>
      <c r="P211" s="181" t="s">
        <v>1481</v>
      </c>
    </row>
    <row r="212" spans="1:16" ht="21.75">
      <c r="A212" s="188" t="s">
        <v>279</v>
      </c>
      <c r="B212" s="189">
        <v>10</v>
      </c>
      <c r="C212" s="189" t="s">
        <v>66</v>
      </c>
      <c r="D212" s="144">
        <v>15000000</v>
      </c>
      <c r="E212" s="144">
        <v>14918710</v>
      </c>
      <c r="F212" s="144" t="s">
        <v>48</v>
      </c>
      <c r="G212" s="144" t="s">
        <v>11</v>
      </c>
      <c r="H212" s="190" t="s">
        <v>1204</v>
      </c>
      <c r="I212" s="191">
        <v>44495</v>
      </c>
      <c r="J212" s="189" t="s">
        <v>127</v>
      </c>
      <c r="K212" s="191">
        <v>44510</v>
      </c>
      <c r="L212" s="191">
        <v>44511</v>
      </c>
      <c r="M212" s="191" t="s">
        <v>33</v>
      </c>
      <c r="N212" s="189" t="s">
        <v>38</v>
      </c>
      <c r="O212" s="191" t="s">
        <v>36</v>
      </c>
      <c r="P212" s="181" t="s">
        <v>1205</v>
      </c>
    </row>
    <row r="213" spans="1:16" ht="40.5">
      <c r="A213" s="188" t="s">
        <v>72</v>
      </c>
      <c r="B213" s="189">
        <v>15</v>
      </c>
      <c r="C213" s="189" t="s">
        <v>1120</v>
      </c>
      <c r="D213" s="144">
        <v>4000000</v>
      </c>
      <c r="E213" s="144">
        <v>4000000</v>
      </c>
      <c r="F213" s="144" t="s">
        <v>1206</v>
      </c>
      <c r="G213" s="144" t="s">
        <v>412</v>
      </c>
      <c r="H213" s="190" t="s">
        <v>1189</v>
      </c>
      <c r="I213" s="191">
        <v>44512</v>
      </c>
      <c r="J213" s="189" t="s">
        <v>124</v>
      </c>
      <c r="K213" s="191">
        <v>44525</v>
      </c>
      <c r="L213" s="191">
        <v>44526</v>
      </c>
      <c r="M213" s="191" t="s">
        <v>34</v>
      </c>
      <c r="N213" s="189" t="s">
        <v>38</v>
      </c>
      <c r="O213" s="191" t="s">
        <v>36</v>
      </c>
      <c r="P213" s="181" t="s">
        <v>1482</v>
      </c>
    </row>
    <row r="214" spans="1:16" ht="102">
      <c r="A214" s="188" t="s">
        <v>293</v>
      </c>
      <c r="B214" s="189">
        <v>3</v>
      </c>
      <c r="C214" s="189" t="s">
        <v>183</v>
      </c>
      <c r="D214" s="144">
        <v>3000000</v>
      </c>
      <c r="E214" s="144">
        <v>3000000</v>
      </c>
      <c r="F214" s="144" t="s">
        <v>1207</v>
      </c>
      <c r="G214" s="144" t="s">
        <v>1208</v>
      </c>
      <c r="H214" s="190" t="s">
        <v>1209</v>
      </c>
      <c r="I214" s="191">
        <v>44517</v>
      </c>
      <c r="J214" s="189" t="s">
        <v>127</v>
      </c>
      <c r="K214" s="191">
        <v>44529</v>
      </c>
      <c r="L214" s="191">
        <v>44530</v>
      </c>
      <c r="M214" s="191" t="s">
        <v>33</v>
      </c>
      <c r="N214" s="189" t="s">
        <v>341</v>
      </c>
      <c r="O214" s="191" t="s">
        <v>68</v>
      </c>
      <c r="P214" s="181" t="s">
        <v>1483</v>
      </c>
    </row>
    <row r="215" spans="1:16" ht="60.75">
      <c r="A215" s="188" t="s">
        <v>1230</v>
      </c>
      <c r="B215" s="189">
        <v>2</v>
      </c>
      <c r="C215" s="189" t="s">
        <v>183</v>
      </c>
      <c r="D215" s="144">
        <v>10000000</v>
      </c>
      <c r="E215" s="144">
        <v>10000000</v>
      </c>
      <c r="F215" s="144" t="s">
        <v>852</v>
      </c>
      <c r="G215" s="144" t="s">
        <v>1231</v>
      </c>
      <c r="H215" s="190" t="s">
        <v>1232</v>
      </c>
      <c r="I215" s="191">
        <v>44524</v>
      </c>
      <c r="J215" s="189" t="s">
        <v>127</v>
      </c>
      <c r="K215" s="191">
        <v>44536</v>
      </c>
      <c r="L215" s="191">
        <v>44537</v>
      </c>
      <c r="M215" s="191" t="s">
        <v>33</v>
      </c>
      <c r="N215" s="189" t="s">
        <v>341</v>
      </c>
      <c r="O215" s="191" t="s">
        <v>68</v>
      </c>
      <c r="P215" s="181" t="s">
        <v>1484</v>
      </c>
    </row>
    <row r="216" spans="1:16" ht="21.75">
      <c r="A216" s="188" t="s">
        <v>1233</v>
      </c>
      <c r="B216" s="189">
        <v>2</v>
      </c>
      <c r="C216" s="189" t="s">
        <v>30</v>
      </c>
      <c r="D216" s="144">
        <v>1100000</v>
      </c>
      <c r="E216" s="144">
        <v>1100000</v>
      </c>
      <c r="F216" s="144" t="s">
        <v>155</v>
      </c>
      <c r="G216" s="144" t="s">
        <v>502</v>
      </c>
      <c r="H216" s="190" t="s">
        <v>1234</v>
      </c>
      <c r="I216" s="191">
        <v>44530</v>
      </c>
      <c r="J216" s="189" t="s">
        <v>127</v>
      </c>
      <c r="K216" s="191">
        <v>44537</v>
      </c>
      <c r="L216" s="191">
        <v>44538</v>
      </c>
      <c r="M216" s="191" t="s">
        <v>33</v>
      </c>
      <c r="N216" s="189" t="s">
        <v>341</v>
      </c>
      <c r="O216" s="191" t="s">
        <v>36</v>
      </c>
      <c r="P216" s="181" t="s">
        <v>1235</v>
      </c>
    </row>
    <row r="217" spans="1:16" ht="40.5">
      <c r="A217" s="188" t="s">
        <v>436</v>
      </c>
      <c r="B217" s="189">
        <v>2</v>
      </c>
      <c r="C217" s="189" t="s">
        <v>941</v>
      </c>
      <c r="D217" s="144">
        <v>4000000</v>
      </c>
      <c r="E217" s="144">
        <v>4000000</v>
      </c>
      <c r="F217" s="144" t="s">
        <v>1072</v>
      </c>
      <c r="G217" s="144" t="s">
        <v>423</v>
      </c>
      <c r="H217" s="190" t="s">
        <v>1236</v>
      </c>
      <c r="I217" s="191">
        <v>44546</v>
      </c>
      <c r="J217" s="189" t="s">
        <v>124</v>
      </c>
      <c r="K217" s="191">
        <v>44552</v>
      </c>
      <c r="L217" s="191">
        <v>44553</v>
      </c>
      <c r="M217" s="191" t="s">
        <v>34</v>
      </c>
      <c r="N217" s="189" t="s">
        <v>341</v>
      </c>
      <c r="O217" s="191" t="s">
        <v>1237</v>
      </c>
      <c r="P217" s="181" t="s">
        <v>1238</v>
      </c>
    </row>
    <row r="218" spans="1:16" ht="18">
      <c r="A218" s="147"/>
      <c r="B218" s="6"/>
      <c r="C218" s="6"/>
      <c r="D218" s="40"/>
      <c r="E218" s="148"/>
      <c r="F218" s="73"/>
      <c r="G218" s="73"/>
      <c r="H218" s="92"/>
      <c r="I218" s="74"/>
      <c r="J218" s="6"/>
      <c r="K218" s="7"/>
      <c r="L218" s="7"/>
      <c r="M218" s="7"/>
      <c r="N218" s="6"/>
      <c r="O218" s="7"/>
      <c r="P218" s="173"/>
    </row>
    <row r="219" spans="1:16" ht="33">
      <c r="A219" s="196">
        <v>2022</v>
      </c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</row>
    <row r="220" spans="1:16" s="149" customFormat="1" ht="32.25" customHeight="1">
      <c r="A220" s="188" t="s">
        <v>1228</v>
      </c>
      <c r="B220" s="189">
        <v>2</v>
      </c>
      <c r="C220" s="189" t="s">
        <v>95</v>
      </c>
      <c r="D220" s="144">
        <v>5000000</v>
      </c>
      <c r="E220" s="144">
        <v>5000000</v>
      </c>
      <c r="F220" s="144" t="s">
        <v>1239</v>
      </c>
      <c r="G220" s="144" t="s">
        <v>1240</v>
      </c>
      <c r="H220" s="190" t="s">
        <v>1241</v>
      </c>
      <c r="I220" s="191">
        <v>44553</v>
      </c>
      <c r="J220" s="189" t="s">
        <v>124</v>
      </c>
      <c r="K220" s="191">
        <v>44565</v>
      </c>
      <c r="L220" s="191">
        <v>44566</v>
      </c>
      <c r="M220" s="191" t="s">
        <v>125</v>
      </c>
      <c r="N220" s="189" t="s">
        <v>65</v>
      </c>
      <c r="O220" s="191" t="s">
        <v>89</v>
      </c>
      <c r="P220" s="181" t="s">
        <v>1244</v>
      </c>
    </row>
    <row r="221" spans="1:16" ht="60.75">
      <c r="A221" s="188" t="s">
        <v>1245</v>
      </c>
      <c r="B221" s="189">
        <v>1</v>
      </c>
      <c r="C221" s="189" t="s">
        <v>25</v>
      </c>
      <c r="D221" s="144">
        <v>6000000</v>
      </c>
      <c r="E221" s="144">
        <v>6000000</v>
      </c>
      <c r="F221" s="144" t="s">
        <v>1246</v>
      </c>
      <c r="G221" s="144" t="s">
        <v>1247</v>
      </c>
      <c r="H221" s="190" t="s">
        <v>1248</v>
      </c>
      <c r="I221" s="191">
        <v>44560</v>
      </c>
      <c r="J221" s="189" t="s">
        <v>124</v>
      </c>
      <c r="K221" s="191">
        <v>44567</v>
      </c>
      <c r="L221" s="191">
        <v>44568</v>
      </c>
      <c r="M221" s="191" t="s">
        <v>33</v>
      </c>
      <c r="N221" s="189" t="s">
        <v>38</v>
      </c>
      <c r="O221" s="191" t="s">
        <v>89</v>
      </c>
      <c r="P221" s="181" t="s">
        <v>1249</v>
      </c>
    </row>
    <row r="222" spans="1:16" ht="40.5">
      <c r="A222" s="188" t="s">
        <v>1250</v>
      </c>
      <c r="B222" s="189">
        <v>7</v>
      </c>
      <c r="C222" s="189" t="s">
        <v>66</v>
      </c>
      <c r="D222" s="144">
        <v>5000000</v>
      </c>
      <c r="E222" s="144">
        <v>5000000</v>
      </c>
      <c r="F222" s="144" t="s">
        <v>1206</v>
      </c>
      <c r="G222" s="144" t="s">
        <v>1251</v>
      </c>
      <c r="H222" s="190" t="s">
        <v>1252</v>
      </c>
      <c r="I222" s="191">
        <v>44551</v>
      </c>
      <c r="J222" s="189" t="s">
        <v>127</v>
      </c>
      <c r="K222" s="191">
        <v>44571</v>
      </c>
      <c r="L222" s="191">
        <v>44572</v>
      </c>
      <c r="M222" s="191" t="s">
        <v>33</v>
      </c>
      <c r="N222" s="189" t="s">
        <v>105</v>
      </c>
      <c r="O222" s="191" t="s">
        <v>36</v>
      </c>
      <c r="P222" s="181" t="s">
        <v>1253</v>
      </c>
    </row>
    <row r="223" spans="1:16" ht="40.5">
      <c r="A223" s="188" t="s">
        <v>741</v>
      </c>
      <c r="B223" s="189">
        <v>5</v>
      </c>
      <c r="C223" s="189" t="s">
        <v>30</v>
      </c>
      <c r="D223" s="144">
        <v>2300000</v>
      </c>
      <c r="E223" s="144">
        <v>2300000</v>
      </c>
      <c r="F223" s="144" t="s">
        <v>1254</v>
      </c>
      <c r="G223" s="144" t="s">
        <v>1255</v>
      </c>
      <c r="H223" s="190" t="s">
        <v>1256</v>
      </c>
      <c r="I223" s="191">
        <v>44564</v>
      </c>
      <c r="J223" s="189" t="s">
        <v>127</v>
      </c>
      <c r="K223" s="191">
        <v>44571</v>
      </c>
      <c r="L223" s="191">
        <v>44572</v>
      </c>
      <c r="M223" s="191" t="s">
        <v>125</v>
      </c>
      <c r="N223" s="189" t="s">
        <v>105</v>
      </c>
      <c r="O223" s="191" t="s">
        <v>36</v>
      </c>
      <c r="P223" s="181" t="s">
        <v>1257</v>
      </c>
    </row>
    <row r="224" spans="1:16" ht="40.5">
      <c r="A224" s="188" t="s">
        <v>236</v>
      </c>
      <c r="B224" s="189">
        <v>3</v>
      </c>
      <c r="C224" s="189" t="s">
        <v>30</v>
      </c>
      <c r="D224" s="144">
        <v>2400000</v>
      </c>
      <c r="E224" s="144">
        <v>2400000</v>
      </c>
      <c r="F224" s="144" t="s">
        <v>1258</v>
      </c>
      <c r="G224" s="144" t="s">
        <v>1259</v>
      </c>
      <c r="H224" s="190" t="s">
        <v>1260</v>
      </c>
      <c r="I224" s="191">
        <v>44565</v>
      </c>
      <c r="J224" s="189" t="s">
        <v>127</v>
      </c>
      <c r="K224" s="191">
        <v>44572</v>
      </c>
      <c r="L224" s="191">
        <v>44573</v>
      </c>
      <c r="M224" s="191" t="s">
        <v>33</v>
      </c>
      <c r="N224" s="189" t="s">
        <v>105</v>
      </c>
      <c r="O224" s="191" t="s">
        <v>36</v>
      </c>
      <c r="P224" s="181" t="s">
        <v>1261</v>
      </c>
    </row>
    <row r="225" spans="1:16" ht="40.5">
      <c r="A225" s="188" t="s">
        <v>187</v>
      </c>
      <c r="B225" s="189">
        <v>3</v>
      </c>
      <c r="C225" s="189" t="s">
        <v>123</v>
      </c>
      <c r="D225" s="144">
        <v>3000000</v>
      </c>
      <c r="E225" s="144">
        <v>3000000</v>
      </c>
      <c r="F225" s="144" t="s">
        <v>1262</v>
      </c>
      <c r="G225" s="144" t="s">
        <v>1263</v>
      </c>
      <c r="H225" s="190" t="s">
        <v>1264</v>
      </c>
      <c r="I225" s="191">
        <v>44572</v>
      </c>
      <c r="J225" s="189" t="s">
        <v>124</v>
      </c>
      <c r="K225" s="191">
        <v>44579</v>
      </c>
      <c r="L225" s="191">
        <v>44580</v>
      </c>
      <c r="M225" s="191" t="s">
        <v>125</v>
      </c>
      <c r="N225" s="189" t="s">
        <v>341</v>
      </c>
      <c r="O225" s="191" t="s">
        <v>186</v>
      </c>
      <c r="P225" s="181" t="s">
        <v>1265</v>
      </c>
    </row>
    <row r="226" spans="1:16" ht="40.5">
      <c r="A226" s="188" t="s">
        <v>1123</v>
      </c>
      <c r="B226" s="189">
        <v>19</v>
      </c>
      <c r="C226" s="189" t="s">
        <v>30</v>
      </c>
      <c r="D226" s="144">
        <v>10000000</v>
      </c>
      <c r="E226" s="144">
        <v>10000000</v>
      </c>
      <c r="F226" s="144" t="s">
        <v>1266</v>
      </c>
      <c r="G226" s="144" t="s">
        <v>1267</v>
      </c>
      <c r="H226" s="190" t="s">
        <v>1268</v>
      </c>
      <c r="I226" s="191">
        <v>44579</v>
      </c>
      <c r="J226" s="189" t="s">
        <v>127</v>
      </c>
      <c r="K226" s="191">
        <v>44587</v>
      </c>
      <c r="L226" s="191">
        <v>44588</v>
      </c>
      <c r="M226" s="191" t="s">
        <v>33</v>
      </c>
      <c r="N226" s="189" t="s">
        <v>341</v>
      </c>
      <c r="O226" s="191" t="s">
        <v>36</v>
      </c>
      <c r="P226" s="181" t="s">
        <v>1269</v>
      </c>
    </row>
    <row r="227" spans="1:16" ht="60.75">
      <c r="A227" s="188" t="s">
        <v>1270</v>
      </c>
      <c r="B227" s="189">
        <v>1</v>
      </c>
      <c r="C227" s="189" t="s">
        <v>1271</v>
      </c>
      <c r="D227" s="144">
        <v>7000000</v>
      </c>
      <c r="E227" s="144">
        <v>7000000</v>
      </c>
      <c r="F227" s="144" t="s">
        <v>1272</v>
      </c>
      <c r="G227" s="144" t="s">
        <v>1273</v>
      </c>
      <c r="H227" s="190" t="s">
        <v>1274</v>
      </c>
      <c r="I227" s="191">
        <v>44580</v>
      </c>
      <c r="J227" s="189" t="s">
        <v>127</v>
      </c>
      <c r="K227" s="191">
        <v>44588</v>
      </c>
      <c r="L227" s="191">
        <v>44589</v>
      </c>
      <c r="M227" s="191" t="s">
        <v>34</v>
      </c>
      <c r="N227" s="189" t="s">
        <v>341</v>
      </c>
      <c r="O227" s="191" t="s">
        <v>36</v>
      </c>
      <c r="P227" s="181" t="s">
        <v>1275</v>
      </c>
    </row>
    <row r="228" spans="1:16" ht="102">
      <c r="A228" s="188" t="s">
        <v>591</v>
      </c>
      <c r="B228" s="189">
        <v>6</v>
      </c>
      <c r="C228" s="189" t="s">
        <v>95</v>
      </c>
      <c r="D228" s="144">
        <v>20000000</v>
      </c>
      <c r="E228" s="144">
        <v>16000000</v>
      </c>
      <c r="F228" s="144" t="s">
        <v>1276</v>
      </c>
      <c r="G228" s="144" t="s">
        <v>1277</v>
      </c>
      <c r="H228" s="190" t="s">
        <v>1278</v>
      </c>
      <c r="I228" s="191">
        <v>44582</v>
      </c>
      <c r="J228" s="189" t="s">
        <v>127</v>
      </c>
      <c r="K228" s="191">
        <v>44593</v>
      </c>
      <c r="L228" s="191">
        <v>44594</v>
      </c>
      <c r="M228" s="191" t="s">
        <v>125</v>
      </c>
      <c r="N228" s="189" t="s">
        <v>341</v>
      </c>
      <c r="O228" s="191" t="s">
        <v>36</v>
      </c>
      <c r="P228" s="181" t="s">
        <v>1643</v>
      </c>
    </row>
    <row r="229" spans="1:16" ht="21.75">
      <c r="A229" s="188" t="s">
        <v>432</v>
      </c>
      <c r="B229" s="189">
        <v>3</v>
      </c>
      <c r="C229" s="189" t="s">
        <v>30</v>
      </c>
      <c r="D229" s="144">
        <v>4000000</v>
      </c>
      <c r="E229" s="144">
        <v>4000000</v>
      </c>
      <c r="F229" s="144" t="s">
        <v>155</v>
      </c>
      <c r="G229" s="144" t="s">
        <v>196</v>
      </c>
      <c r="H229" s="190" t="s">
        <v>1279</v>
      </c>
      <c r="I229" s="191">
        <v>44586</v>
      </c>
      <c r="J229" s="189" t="s">
        <v>127</v>
      </c>
      <c r="K229" s="191">
        <v>44593</v>
      </c>
      <c r="L229" s="191">
        <v>44594</v>
      </c>
      <c r="M229" s="191" t="s">
        <v>34</v>
      </c>
      <c r="N229" s="189" t="s">
        <v>341</v>
      </c>
      <c r="O229" s="191" t="s">
        <v>36</v>
      </c>
      <c r="P229" s="181" t="s">
        <v>1280</v>
      </c>
    </row>
    <row r="230" spans="1:16" ht="122.25">
      <c r="A230" s="188" t="s">
        <v>227</v>
      </c>
      <c r="B230" s="189">
        <v>8</v>
      </c>
      <c r="C230" s="189" t="s">
        <v>66</v>
      </c>
      <c r="D230" s="144">
        <v>6000000</v>
      </c>
      <c r="E230" s="144">
        <v>4650365</v>
      </c>
      <c r="F230" s="144" t="s">
        <v>1281</v>
      </c>
      <c r="G230" s="144" t="s">
        <v>1282</v>
      </c>
      <c r="H230" s="190" t="s">
        <v>1283</v>
      </c>
      <c r="I230" s="191">
        <v>44587</v>
      </c>
      <c r="J230" s="189" t="s">
        <v>124</v>
      </c>
      <c r="K230" s="191">
        <v>44594</v>
      </c>
      <c r="L230" s="191">
        <v>44595</v>
      </c>
      <c r="M230" s="191" t="s">
        <v>34</v>
      </c>
      <c r="N230" s="189" t="s">
        <v>105</v>
      </c>
      <c r="O230" s="191" t="s">
        <v>36</v>
      </c>
      <c r="P230" s="181" t="s">
        <v>1284</v>
      </c>
    </row>
    <row r="231" spans="1:16" ht="40.5">
      <c r="A231" s="188" t="s">
        <v>309</v>
      </c>
      <c r="B231" s="189">
        <v>17</v>
      </c>
      <c r="C231" s="189" t="s">
        <v>30</v>
      </c>
      <c r="D231" s="144">
        <v>8000000</v>
      </c>
      <c r="E231" s="144">
        <v>4280971</v>
      </c>
      <c r="F231" s="144" t="s">
        <v>1299</v>
      </c>
      <c r="G231" s="144" t="s">
        <v>196</v>
      </c>
      <c r="H231" s="190" t="s">
        <v>1300</v>
      </c>
      <c r="I231" s="191">
        <v>44599</v>
      </c>
      <c r="J231" s="189" t="s">
        <v>127</v>
      </c>
      <c r="K231" s="191">
        <v>44606</v>
      </c>
      <c r="L231" s="191">
        <v>44607</v>
      </c>
      <c r="M231" s="191" t="s">
        <v>33</v>
      </c>
      <c r="N231" s="189" t="s">
        <v>341</v>
      </c>
      <c r="O231" s="191" t="s">
        <v>36</v>
      </c>
      <c r="P231" s="181" t="s">
        <v>1301</v>
      </c>
    </row>
    <row r="232" spans="1:16" ht="204">
      <c r="A232" s="188" t="s">
        <v>1302</v>
      </c>
      <c r="B232" s="189">
        <v>1</v>
      </c>
      <c r="C232" s="189" t="s">
        <v>123</v>
      </c>
      <c r="D232" s="144">
        <v>50000000</v>
      </c>
      <c r="E232" s="144">
        <v>50000000</v>
      </c>
      <c r="F232" s="144" t="s">
        <v>1072</v>
      </c>
      <c r="G232" s="144" t="s">
        <v>1303</v>
      </c>
      <c r="H232" s="190" t="s">
        <v>1304</v>
      </c>
      <c r="I232" s="191">
        <v>44609</v>
      </c>
      <c r="J232" s="189" t="s">
        <v>124</v>
      </c>
      <c r="K232" s="191">
        <v>44617</v>
      </c>
      <c r="L232" s="191">
        <v>44622</v>
      </c>
      <c r="M232" s="191" t="s">
        <v>125</v>
      </c>
      <c r="N232" s="189" t="s">
        <v>38</v>
      </c>
      <c r="O232" s="191" t="s">
        <v>58</v>
      </c>
      <c r="P232" s="181" t="s">
        <v>1305</v>
      </c>
    </row>
    <row r="233" spans="1:16" ht="21.75">
      <c r="A233" s="188" t="s">
        <v>93</v>
      </c>
      <c r="B233" s="189">
        <v>7</v>
      </c>
      <c r="C233" s="189" t="s">
        <v>66</v>
      </c>
      <c r="D233" s="144">
        <v>4000000</v>
      </c>
      <c r="E233" s="144">
        <v>3247560</v>
      </c>
      <c r="F233" s="144" t="s">
        <v>217</v>
      </c>
      <c r="G233" s="144" t="s">
        <v>11</v>
      </c>
      <c r="H233" s="190" t="s">
        <v>1306</v>
      </c>
      <c r="I233" s="191">
        <v>44610</v>
      </c>
      <c r="J233" s="189" t="s">
        <v>124</v>
      </c>
      <c r="K233" s="191">
        <v>44617</v>
      </c>
      <c r="L233" s="191">
        <v>44622</v>
      </c>
      <c r="M233" s="191" t="s">
        <v>34</v>
      </c>
      <c r="N233" s="189" t="s">
        <v>105</v>
      </c>
      <c r="O233" s="191" t="s">
        <v>36</v>
      </c>
      <c r="P233" s="181" t="s">
        <v>1307</v>
      </c>
    </row>
    <row r="234" spans="1:16" ht="40.5">
      <c r="A234" s="188" t="s">
        <v>348</v>
      </c>
      <c r="B234" s="189">
        <v>8</v>
      </c>
      <c r="C234" s="189" t="s">
        <v>26</v>
      </c>
      <c r="D234" s="144">
        <v>6000000</v>
      </c>
      <c r="E234" s="144">
        <v>6000000</v>
      </c>
      <c r="F234" s="144" t="s">
        <v>217</v>
      </c>
      <c r="G234" s="144" t="s">
        <v>1308</v>
      </c>
      <c r="H234" s="190" t="s">
        <v>1309</v>
      </c>
      <c r="I234" s="191">
        <v>44610</v>
      </c>
      <c r="J234" s="189" t="s">
        <v>127</v>
      </c>
      <c r="K234" s="191">
        <v>44624</v>
      </c>
      <c r="L234" s="191">
        <v>44627</v>
      </c>
      <c r="M234" s="191" t="s">
        <v>125</v>
      </c>
      <c r="N234" s="189" t="s">
        <v>341</v>
      </c>
      <c r="O234" s="191" t="s">
        <v>956</v>
      </c>
      <c r="P234" s="181" t="s">
        <v>1310</v>
      </c>
    </row>
    <row r="235" spans="1:16" ht="21.75">
      <c r="A235" s="188" t="s">
        <v>1311</v>
      </c>
      <c r="B235" s="189">
        <v>4</v>
      </c>
      <c r="C235" s="189" t="s">
        <v>66</v>
      </c>
      <c r="D235" s="144">
        <v>5000000</v>
      </c>
      <c r="E235" s="144">
        <v>4699500</v>
      </c>
      <c r="F235" s="144" t="s">
        <v>217</v>
      </c>
      <c r="G235" s="144" t="s">
        <v>11</v>
      </c>
      <c r="H235" s="190" t="s">
        <v>1312</v>
      </c>
      <c r="I235" s="191">
        <v>44617</v>
      </c>
      <c r="J235" s="189" t="s">
        <v>127</v>
      </c>
      <c r="K235" s="191">
        <v>44627</v>
      </c>
      <c r="L235" s="191">
        <v>44628</v>
      </c>
      <c r="M235" s="191" t="s">
        <v>33</v>
      </c>
      <c r="N235" s="189" t="s">
        <v>105</v>
      </c>
      <c r="O235" s="191" t="s">
        <v>36</v>
      </c>
      <c r="P235" s="181" t="s">
        <v>1313</v>
      </c>
    </row>
    <row r="236" spans="1:16" ht="21.75">
      <c r="A236" s="188" t="s">
        <v>437</v>
      </c>
      <c r="B236" s="189">
        <v>2</v>
      </c>
      <c r="C236" s="189" t="s">
        <v>106</v>
      </c>
      <c r="D236" s="144">
        <v>3000000</v>
      </c>
      <c r="E236" s="144">
        <v>2100000</v>
      </c>
      <c r="F236" s="144" t="s">
        <v>217</v>
      </c>
      <c r="G236" s="144" t="s">
        <v>11</v>
      </c>
      <c r="H236" s="190" t="s">
        <v>1314</v>
      </c>
      <c r="I236" s="191">
        <v>44615</v>
      </c>
      <c r="J236" s="189" t="s">
        <v>127</v>
      </c>
      <c r="K236" s="191">
        <v>44627</v>
      </c>
      <c r="L236" s="191">
        <v>44628</v>
      </c>
      <c r="M236" s="191" t="s">
        <v>33</v>
      </c>
      <c r="N236" s="189" t="s">
        <v>38</v>
      </c>
      <c r="O236" s="191" t="s">
        <v>36</v>
      </c>
      <c r="P236" s="181" t="s">
        <v>1315</v>
      </c>
    </row>
    <row r="237" spans="1:16" ht="60.75">
      <c r="A237" s="188" t="s">
        <v>1316</v>
      </c>
      <c r="B237" s="189">
        <v>7</v>
      </c>
      <c r="C237" s="189" t="s">
        <v>64</v>
      </c>
      <c r="D237" s="144">
        <v>8000000</v>
      </c>
      <c r="E237" s="144">
        <v>2500000</v>
      </c>
      <c r="F237" s="144" t="s">
        <v>195</v>
      </c>
      <c r="G237" s="144" t="s">
        <v>1317</v>
      </c>
      <c r="H237" s="190" t="s">
        <v>1318</v>
      </c>
      <c r="I237" s="191">
        <v>44610</v>
      </c>
      <c r="J237" s="189" t="s">
        <v>124</v>
      </c>
      <c r="K237" s="191">
        <v>44636</v>
      </c>
      <c r="L237" s="191">
        <v>44637</v>
      </c>
      <c r="M237" s="191" t="s">
        <v>33</v>
      </c>
      <c r="N237" s="189" t="s">
        <v>38</v>
      </c>
      <c r="O237" s="191" t="s">
        <v>686</v>
      </c>
      <c r="P237" s="181" t="s">
        <v>1644</v>
      </c>
    </row>
    <row r="238" spans="1:16" ht="40.5">
      <c r="A238" s="188" t="s">
        <v>1326</v>
      </c>
      <c r="B238" s="189">
        <v>1</v>
      </c>
      <c r="C238" s="189" t="s">
        <v>953</v>
      </c>
      <c r="D238" s="144">
        <v>10000000</v>
      </c>
      <c r="E238" s="144">
        <v>10000000</v>
      </c>
      <c r="F238" s="144" t="s">
        <v>27</v>
      </c>
      <c r="G238" s="144" t="s">
        <v>11</v>
      </c>
      <c r="H238" s="190" t="s">
        <v>1327</v>
      </c>
      <c r="I238" s="191">
        <v>44636</v>
      </c>
      <c r="J238" s="189" t="s">
        <v>124</v>
      </c>
      <c r="K238" s="191">
        <v>44644</v>
      </c>
      <c r="L238" s="191">
        <v>44645</v>
      </c>
      <c r="M238" s="191" t="s">
        <v>34</v>
      </c>
      <c r="N238" s="189" t="s">
        <v>105</v>
      </c>
      <c r="O238" s="191" t="s">
        <v>686</v>
      </c>
      <c r="P238" s="181" t="s">
        <v>210</v>
      </c>
    </row>
    <row r="239" spans="1:16" ht="142.5">
      <c r="A239" s="188" t="s">
        <v>1328</v>
      </c>
      <c r="B239" s="189">
        <v>2</v>
      </c>
      <c r="C239" s="189" t="s">
        <v>123</v>
      </c>
      <c r="D239" s="144">
        <v>2500000</v>
      </c>
      <c r="E239" s="144">
        <v>1845700</v>
      </c>
      <c r="F239" s="144" t="s">
        <v>1329</v>
      </c>
      <c r="G239" s="144" t="s">
        <v>1330</v>
      </c>
      <c r="H239" s="190" t="s">
        <v>1331</v>
      </c>
      <c r="I239" s="191">
        <v>44637</v>
      </c>
      <c r="J239" s="189" t="s">
        <v>124</v>
      </c>
      <c r="K239" s="191">
        <v>44644</v>
      </c>
      <c r="L239" s="191">
        <v>44645</v>
      </c>
      <c r="M239" s="191" t="s">
        <v>125</v>
      </c>
      <c r="N239" s="189" t="s">
        <v>341</v>
      </c>
      <c r="O239" s="191" t="s">
        <v>58</v>
      </c>
      <c r="P239" s="181" t="s">
        <v>1332</v>
      </c>
    </row>
    <row r="240" spans="1:16" ht="346.5">
      <c r="A240" s="188" t="s">
        <v>1333</v>
      </c>
      <c r="B240" s="189">
        <v>7</v>
      </c>
      <c r="C240" s="189" t="s">
        <v>123</v>
      </c>
      <c r="D240" s="144">
        <v>200000000</v>
      </c>
      <c r="E240" s="144">
        <v>200000000</v>
      </c>
      <c r="F240" s="144" t="s">
        <v>217</v>
      </c>
      <c r="G240" s="144" t="s">
        <v>1334</v>
      </c>
      <c r="H240" s="190" t="s">
        <v>1335</v>
      </c>
      <c r="I240" s="191">
        <v>44641</v>
      </c>
      <c r="J240" s="189" t="s">
        <v>124</v>
      </c>
      <c r="K240" s="191">
        <v>44645</v>
      </c>
      <c r="L240" s="191">
        <v>44648</v>
      </c>
      <c r="M240" s="191" t="s">
        <v>34</v>
      </c>
      <c r="N240" s="189" t="s">
        <v>65</v>
      </c>
      <c r="O240" s="191" t="s">
        <v>58</v>
      </c>
      <c r="P240" s="181" t="s">
        <v>210</v>
      </c>
    </row>
    <row r="241" spans="1:16" ht="60.75">
      <c r="A241" s="188" t="s">
        <v>1336</v>
      </c>
      <c r="B241" s="189">
        <v>10</v>
      </c>
      <c r="C241" s="189" t="s">
        <v>123</v>
      </c>
      <c r="D241" s="144">
        <v>5000000</v>
      </c>
      <c r="E241" s="144">
        <v>5000000</v>
      </c>
      <c r="F241" s="144" t="s">
        <v>852</v>
      </c>
      <c r="G241" s="144" t="s">
        <v>1055</v>
      </c>
      <c r="H241" s="190" t="s">
        <v>1337</v>
      </c>
      <c r="I241" s="191">
        <v>44643</v>
      </c>
      <c r="J241" s="189" t="s">
        <v>124</v>
      </c>
      <c r="K241" s="191">
        <v>44650</v>
      </c>
      <c r="L241" s="191">
        <v>44651</v>
      </c>
      <c r="M241" s="191" t="s">
        <v>33</v>
      </c>
      <c r="N241" s="189" t="s">
        <v>105</v>
      </c>
      <c r="O241" s="191" t="s">
        <v>143</v>
      </c>
      <c r="P241" s="181" t="s">
        <v>210</v>
      </c>
    </row>
    <row r="242" spans="1:16" ht="81">
      <c r="A242" s="188" t="s">
        <v>736</v>
      </c>
      <c r="B242" s="189">
        <v>1</v>
      </c>
      <c r="C242" s="189" t="s">
        <v>64</v>
      </c>
      <c r="D242" s="144">
        <v>20000000</v>
      </c>
      <c r="E242" s="144">
        <v>13500000</v>
      </c>
      <c r="F242" s="144" t="s">
        <v>1338</v>
      </c>
      <c r="G242" s="144" t="s">
        <v>1339</v>
      </c>
      <c r="H242" s="190" t="s">
        <v>1340</v>
      </c>
      <c r="I242" s="191">
        <v>44648</v>
      </c>
      <c r="J242" s="189" t="s">
        <v>124</v>
      </c>
      <c r="K242" s="191">
        <v>44652</v>
      </c>
      <c r="L242" s="191">
        <v>44655</v>
      </c>
      <c r="M242" s="191" t="s">
        <v>125</v>
      </c>
      <c r="N242" s="189" t="s">
        <v>341</v>
      </c>
      <c r="O242" s="191" t="s">
        <v>58</v>
      </c>
      <c r="P242" s="181" t="s">
        <v>1341</v>
      </c>
    </row>
    <row r="243" spans="1:16" ht="60.75">
      <c r="A243" s="188" t="s">
        <v>268</v>
      </c>
      <c r="B243" s="189">
        <v>7</v>
      </c>
      <c r="C243" s="189" t="s">
        <v>64</v>
      </c>
      <c r="D243" s="144">
        <v>6000000</v>
      </c>
      <c r="E243" s="144">
        <v>4000000</v>
      </c>
      <c r="F243" s="144" t="s">
        <v>1342</v>
      </c>
      <c r="G243" s="144" t="s">
        <v>1343</v>
      </c>
      <c r="H243" s="190" t="s">
        <v>1344</v>
      </c>
      <c r="I243" s="191">
        <v>44643</v>
      </c>
      <c r="J243" s="189" t="s">
        <v>124</v>
      </c>
      <c r="K243" s="191">
        <v>44652</v>
      </c>
      <c r="L243" s="191">
        <v>44655</v>
      </c>
      <c r="M243" s="191" t="s">
        <v>34</v>
      </c>
      <c r="N243" s="189" t="s">
        <v>38</v>
      </c>
      <c r="O243" s="191" t="s">
        <v>58</v>
      </c>
      <c r="P243" s="181" t="s">
        <v>1345</v>
      </c>
    </row>
    <row r="244" spans="1:16" ht="102">
      <c r="A244" s="188" t="s">
        <v>1346</v>
      </c>
      <c r="B244" s="189">
        <v>1</v>
      </c>
      <c r="C244" s="189" t="s">
        <v>953</v>
      </c>
      <c r="D244" s="144">
        <v>2500000</v>
      </c>
      <c r="E244" s="144">
        <v>1500000</v>
      </c>
      <c r="F244" s="144" t="s">
        <v>1276</v>
      </c>
      <c r="G244" s="144" t="s">
        <v>1347</v>
      </c>
      <c r="H244" s="190" t="s">
        <v>1348</v>
      </c>
      <c r="I244" s="191">
        <v>44670</v>
      </c>
      <c r="J244" s="189" t="s">
        <v>124</v>
      </c>
      <c r="K244" s="191">
        <v>44677</v>
      </c>
      <c r="L244" s="191">
        <v>44678</v>
      </c>
      <c r="M244" s="191" t="s">
        <v>130</v>
      </c>
      <c r="N244" s="189" t="s">
        <v>38</v>
      </c>
      <c r="O244" s="191" t="s">
        <v>1025</v>
      </c>
      <c r="P244" s="181" t="s">
        <v>1349</v>
      </c>
    </row>
    <row r="245" spans="1:16" ht="40.5">
      <c r="A245" s="188" t="s">
        <v>1350</v>
      </c>
      <c r="B245" s="189">
        <v>1</v>
      </c>
      <c r="C245" s="189" t="s">
        <v>30</v>
      </c>
      <c r="D245" s="144">
        <v>1000000</v>
      </c>
      <c r="E245" s="144">
        <v>1000000</v>
      </c>
      <c r="F245" s="144" t="s">
        <v>1045</v>
      </c>
      <c r="G245" s="144" t="s">
        <v>502</v>
      </c>
      <c r="H245" s="190" t="s">
        <v>1351</v>
      </c>
      <c r="I245" s="191">
        <v>44673</v>
      </c>
      <c r="J245" s="189" t="s">
        <v>127</v>
      </c>
      <c r="K245" s="191">
        <v>44684</v>
      </c>
      <c r="L245" s="191">
        <v>44685</v>
      </c>
      <c r="M245" s="191" t="s">
        <v>33</v>
      </c>
      <c r="N245" s="189" t="s">
        <v>341</v>
      </c>
      <c r="O245" s="191" t="s">
        <v>36</v>
      </c>
      <c r="P245" s="181" t="s">
        <v>1352</v>
      </c>
    </row>
    <row r="246" spans="1:16" ht="162.75">
      <c r="A246" s="188" t="s">
        <v>1353</v>
      </c>
      <c r="B246" s="189">
        <v>1</v>
      </c>
      <c r="C246" s="189" t="s">
        <v>580</v>
      </c>
      <c r="D246" s="144">
        <v>2500000</v>
      </c>
      <c r="E246" s="144">
        <v>1129000</v>
      </c>
      <c r="F246" s="144" t="s">
        <v>1354</v>
      </c>
      <c r="G246" s="144" t="s">
        <v>1355</v>
      </c>
      <c r="H246" s="190" t="s">
        <v>1356</v>
      </c>
      <c r="I246" s="191">
        <v>44672</v>
      </c>
      <c r="J246" s="189" t="s">
        <v>124</v>
      </c>
      <c r="K246" s="191">
        <v>44686</v>
      </c>
      <c r="L246" s="191">
        <v>44687</v>
      </c>
      <c r="M246" s="191" t="s">
        <v>33</v>
      </c>
      <c r="N246" s="189" t="s">
        <v>341</v>
      </c>
      <c r="O246" s="191" t="s">
        <v>89</v>
      </c>
      <c r="P246" s="181" t="s">
        <v>1357</v>
      </c>
    </row>
    <row r="247" spans="1:16" ht="44.25" customHeight="1">
      <c r="A247" s="188" t="s">
        <v>1358</v>
      </c>
      <c r="B247" s="189">
        <v>3</v>
      </c>
      <c r="C247" s="189" t="s">
        <v>66</v>
      </c>
      <c r="D247" s="144">
        <v>15000000</v>
      </c>
      <c r="E247" s="144">
        <v>7318361</v>
      </c>
      <c r="F247" s="144" t="s">
        <v>217</v>
      </c>
      <c r="G247" s="144" t="s">
        <v>1359</v>
      </c>
      <c r="H247" s="190" t="s">
        <v>1360</v>
      </c>
      <c r="I247" s="191">
        <v>44685</v>
      </c>
      <c r="J247" s="189" t="s">
        <v>127</v>
      </c>
      <c r="K247" s="191">
        <v>44694</v>
      </c>
      <c r="L247" s="191">
        <v>44697</v>
      </c>
      <c r="M247" s="191" t="s">
        <v>34</v>
      </c>
      <c r="N247" s="189" t="s">
        <v>105</v>
      </c>
      <c r="O247" s="191" t="s">
        <v>36</v>
      </c>
      <c r="P247" s="181">
        <v>46546</v>
      </c>
    </row>
    <row r="248" spans="1:16" ht="44.25" customHeight="1">
      <c r="A248" s="188" t="s">
        <v>289</v>
      </c>
      <c r="B248" s="189">
        <v>6</v>
      </c>
      <c r="C248" s="189" t="s">
        <v>584</v>
      </c>
      <c r="D248" s="144">
        <v>2500000</v>
      </c>
      <c r="E248" s="144">
        <v>2500000</v>
      </c>
      <c r="F248" s="144" t="s">
        <v>594</v>
      </c>
      <c r="G248" s="144" t="s">
        <v>196</v>
      </c>
      <c r="H248" s="190" t="s">
        <v>1361</v>
      </c>
      <c r="I248" s="191">
        <v>44677</v>
      </c>
      <c r="J248" s="189" t="s">
        <v>124</v>
      </c>
      <c r="K248" s="191">
        <v>44694</v>
      </c>
      <c r="L248" s="191">
        <v>44697</v>
      </c>
      <c r="M248" s="191" t="s">
        <v>34</v>
      </c>
      <c r="N248" s="189" t="s">
        <v>341</v>
      </c>
      <c r="O248" s="191" t="s">
        <v>199</v>
      </c>
      <c r="P248" s="181" t="s">
        <v>1362</v>
      </c>
    </row>
    <row r="249" spans="1:16" ht="44.25" customHeight="1">
      <c r="A249" s="188" t="s">
        <v>719</v>
      </c>
      <c r="B249" s="189">
        <v>1</v>
      </c>
      <c r="C249" s="189" t="s">
        <v>294</v>
      </c>
      <c r="D249" s="144">
        <v>1500000</v>
      </c>
      <c r="E249" s="144">
        <v>1500000</v>
      </c>
      <c r="F249" s="144" t="s">
        <v>1363</v>
      </c>
      <c r="G249" s="144" t="s">
        <v>182</v>
      </c>
      <c r="H249" s="190" t="s">
        <v>1364</v>
      </c>
      <c r="I249" s="191">
        <v>44685</v>
      </c>
      <c r="J249" s="189" t="s">
        <v>124</v>
      </c>
      <c r="K249" s="191">
        <v>44697</v>
      </c>
      <c r="L249" s="191">
        <v>44698</v>
      </c>
      <c r="M249" s="191" t="s">
        <v>34</v>
      </c>
      <c r="N249" s="189" t="s">
        <v>145</v>
      </c>
      <c r="O249" s="191" t="s">
        <v>36</v>
      </c>
      <c r="P249" s="181" t="s">
        <v>1365</v>
      </c>
    </row>
    <row r="250" spans="1:16" ht="44.25" customHeight="1">
      <c r="A250" s="188" t="s">
        <v>745</v>
      </c>
      <c r="B250" s="189">
        <v>2</v>
      </c>
      <c r="C250" s="189" t="s">
        <v>30</v>
      </c>
      <c r="D250" s="144">
        <v>2700000</v>
      </c>
      <c r="E250" s="144">
        <v>2679300</v>
      </c>
      <c r="F250" s="144" t="s">
        <v>1366</v>
      </c>
      <c r="G250" s="144" t="s">
        <v>196</v>
      </c>
      <c r="H250" s="190" t="s">
        <v>1367</v>
      </c>
      <c r="I250" s="191">
        <v>44694</v>
      </c>
      <c r="J250" s="189" t="s">
        <v>127</v>
      </c>
      <c r="K250" s="191">
        <v>44705</v>
      </c>
      <c r="L250" s="191">
        <v>44706</v>
      </c>
      <c r="M250" s="191" t="s">
        <v>33</v>
      </c>
      <c r="N250" s="189" t="s">
        <v>341</v>
      </c>
      <c r="O250" s="191" t="s">
        <v>36</v>
      </c>
      <c r="P250" s="181" t="s">
        <v>1372</v>
      </c>
    </row>
    <row r="251" spans="1:16" ht="60.75">
      <c r="A251" s="188" t="s">
        <v>1368</v>
      </c>
      <c r="B251" s="189">
        <v>2</v>
      </c>
      <c r="C251" s="189" t="s">
        <v>140</v>
      </c>
      <c r="D251" s="144">
        <v>3500000</v>
      </c>
      <c r="E251" s="144">
        <v>3428000</v>
      </c>
      <c r="F251" s="144" t="s">
        <v>1369</v>
      </c>
      <c r="G251" s="144" t="s">
        <v>1370</v>
      </c>
      <c r="H251" s="190" t="s">
        <v>1371</v>
      </c>
      <c r="I251" s="191">
        <v>44697</v>
      </c>
      <c r="J251" s="189" t="s">
        <v>124</v>
      </c>
      <c r="K251" s="191">
        <v>44706</v>
      </c>
      <c r="L251" s="191">
        <v>44707</v>
      </c>
      <c r="M251" s="191" t="s">
        <v>130</v>
      </c>
      <c r="N251" s="189" t="s">
        <v>105</v>
      </c>
      <c r="O251" s="191" t="s">
        <v>89</v>
      </c>
      <c r="P251" s="181" t="s">
        <v>1546</v>
      </c>
    </row>
    <row r="252" spans="1:16" ht="122.25">
      <c r="A252" s="188" t="s">
        <v>1517</v>
      </c>
      <c r="B252" s="189">
        <v>9</v>
      </c>
      <c r="C252" s="189" t="s">
        <v>123</v>
      </c>
      <c r="D252" s="144">
        <v>80000000</v>
      </c>
      <c r="E252" s="144">
        <v>37954985</v>
      </c>
      <c r="F252" s="144" t="s">
        <v>1521</v>
      </c>
      <c r="G252" s="144" t="s">
        <v>1522</v>
      </c>
      <c r="H252" s="190" t="s">
        <v>1534</v>
      </c>
      <c r="I252" s="191">
        <v>44725</v>
      </c>
      <c r="J252" s="189" t="s">
        <v>127</v>
      </c>
      <c r="K252" s="191">
        <v>44735</v>
      </c>
      <c r="L252" s="191">
        <v>44736</v>
      </c>
      <c r="M252" s="191" t="s">
        <v>125</v>
      </c>
      <c r="N252" s="189" t="s">
        <v>105</v>
      </c>
      <c r="O252" s="191" t="s">
        <v>686</v>
      </c>
      <c r="P252" s="181" t="s">
        <v>1645</v>
      </c>
    </row>
    <row r="253" spans="1:16" ht="40.5">
      <c r="A253" s="188" t="s">
        <v>309</v>
      </c>
      <c r="B253" s="189">
        <v>18</v>
      </c>
      <c r="C253" s="189" t="s">
        <v>544</v>
      </c>
      <c r="D253" s="144">
        <v>9000000</v>
      </c>
      <c r="E253" s="144">
        <v>9000000</v>
      </c>
      <c r="F253" s="144" t="s">
        <v>1523</v>
      </c>
      <c r="G253" s="144" t="s">
        <v>196</v>
      </c>
      <c r="H253" s="190" t="s">
        <v>1535</v>
      </c>
      <c r="I253" s="191">
        <v>44728</v>
      </c>
      <c r="J253" s="189" t="s">
        <v>127</v>
      </c>
      <c r="K253" s="191">
        <v>44735</v>
      </c>
      <c r="L253" s="191">
        <v>44736</v>
      </c>
      <c r="M253" s="191" t="s">
        <v>33</v>
      </c>
      <c r="N253" s="189" t="s">
        <v>341</v>
      </c>
      <c r="O253" s="191" t="s">
        <v>36</v>
      </c>
      <c r="P253" s="181" t="s">
        <v>1563</v>
      </c>
    </row>
    <row r="254" spans="1:16" ht="45.75" customHeight="1">
      <c r="A254" s="188" t="s">
        <v>1169</v>
      </c>
      <c r="B254" s="189">
        <v>8</v>
      </c>
      <c r="C254" s="189" t="s">
        <v>66</v>
      </c>
      <c r="D254" s="144">
        <v>5000000</v>
      </c>
      <c r="E254" s="144">
        <v>4966732.5</v>
      </c>
      <c r="F254" s="144" t="s">
        <v>27</v>
      </c>
      <c r="G254" s="144" t="s">
        <v>196</v>
      </c>
      <c r="H254" s="190" t="s">
        <v>1536</v>
      </c>
      <c r="I254" s="191">
        <v>44727</v>
      </c>
      <c r="J254" s="189" t="s">
        <v>127</v>
      </c>
      <c r="K254" s="191">
        <v>44734</v>
      </c>
      <c r="L254" s="191">
        <v>44734</v>
      </c>
      <c r="M254" s="191" t="s">
        <v>33</v>
      </c>
      <c r="N254" s="189" t="s">
        <v>341</v>
      </c>
      <c r="O254" s="191" t="s">
        <v>36</v>
      </c>
      <c r="P254" s="181" t="s">
        <v>1564</v>
      </c>
    </row>
    <row r="255" spans="1:16" ht="40.5">
      <c r="A255" s="188" t="s">
        <v>491</v>
      </c>
      <c r="B255" s="189">
        <v>2</v>
      </c>
      <c r="C255" s="189" t="s">
        <v>30</v>
      </c>
      <c r="D255" s="144">
        <v>4000000</v>
      </c>
      <c r="E255" s="144">
        <v>4000000</v>
      </c>
      <c r="F255" s="144" t="s">
        <v>1524</v>
      </c>
      <c r="G255" s="144" t="s">
        <v>196</v>
      </c>
      <c r="H255" s="190" t="s">
        <v>1537</v>
      </c>
      <c r="I255" s="191">
        <v>44715</v>
      </c>
      <c r="J255" s="189" t="s">
        <v>127</v>
      </c>
      <c r="K255" s="191">
        <v>44721</v>
      </c>
      <c r="L255" s="191">
        <v>44722</v>
      </c>
      <c r="M255" s="191" t="s">
        <v>33</v>
      </c>
      <c r="N255" s="189" t="s">
        <v>341</v>
      </c>
      <c r="O255" s="191" t="s">
        <v>36</v>
      </c>
      <c r="P255" s="181" t="s">
        <v>1565</v>
      </c>
    </row>
    <row r="256" spans="1:16" ht="81">
      <c r="A256" s="188" t="s">
        <v>72</v>
      </c>
      <c r="B256" s="189">
        <v>16</v>
      </c>
      <c r="C256" s="189" t="s">
        <v>1120</v>
      </c>
      <c r="D256" s="144">
        <v>10000000</v>
      </c>
      <c r="E256" s="144">
        <v>10000000</v>
      </c>
      <c r="F256" s="144" t="s">
        <v>1525</v>
      </c>
      <c r="G256" s="144" t="s">
        <v>1526</v>
      </c>
      <c r="H256" s="190" t="s">
        <v>1538</v>
      </c>
      <c r="I256" s="191">
        <v>44706</v>
      </c>
      <c r="J256" s="189" t="s">
        <v>127</v>
      </c>
      <c r="K256" s="191">
        <v>44715</v>
      </c>
      <c r="L256" s="191">
        <v>44718</v>
      </c>
      <c r="M256" s="191" t="s">
        <v>33</v>
      </c>
      <c r="N256" s="189" t="s">
        <v>38</v>
      </c>
      <c r="O256" s="191" t="s">
        <v>36</v>
      </c>
      <c r="P256" s="181" t="s">
        <v>1566</v>
      </c>
    </row>
    <row r="257" spans="1:16" ht="40.5">
      <c r="A257" s="188" t="s">
        <v>1123</v>
      </c>
      <c r="B257" s="189">
        <v>20</v>
      </c>
      <c r="C257" s="189" t="s">
        <v>30</v>
      </c>
      <c r="D257" s="144">
        <v>10000000</v>
      </c>
      <c r="E257" s="144">
        <v>10000000</v>
      </c>
      <c r="F257" s="144" t="s">
        <v>1523</v>
      </c>
      <c r="G257" s="144" t="s">
        <v>196</v>
      </c>
      <c r="H257" s="190" t="s">
        <v>1539</v>
      </c>
      <c r="I257" s="191">
        <v>44732</v>
      </c>
      <c r="J257" s="189" t="s">
        <v>127</v>
      </c>
      <c r="K257" s="191">
        <v>44740</v>
      </c>
      <c r="L257" s="191">
        <v>44741</v>
      </c>
      <c r="M257" s="191" t="s">
        <v>33</v>
      </c>
      <c r="N257" s="189" t="s">
        <v>341</v>
      </c>
      <c r="O257" s="191" t="s">
        <v>36</v>
      </c>
      <c r="P257" s="181" t="s">
        <v>1567</v>
      </c>
    </row>
    <row r="258" spans="1:16" ht="21.75">
      <c r="A258" s="188" t="s">
        <v>1518</v>
      </c>
      <c r="B258" s="189">
        <v>3</v>
      </c>
      <c r="C258" s="189" t="s">
        <v>30</v>
      </c>
      <c r="D258" s="144">
        <v>1000000</v>
      </c>
      <c r="E258" s="144">
        <v>1000000</v>
      </c>
      <c r="F258" s="144" t="s">
        <v>1527</v>
      </c>
      <c r="G258" s="144" t="s">
        <v>50</v>
      </c>
      <c r="H258" s="190" t="s">
        <v>1540</v>
      </c>
      <c r="I258" s="191">
        <v>44720</v>
      </c>
      <c r="J258" s="189" t="s">
        <v>127</v>
      </c>
      <c r="K258" s="191">
        <v>44727</v>
      </c>
      <c r="L258" s="191">
        <v>44728</v>
      </c>
      <c r="M258" s="191" t="s">
        <v>33</v>
      </c>
      <c r="N258" s="189" t="s">
        <v>105</v>
      </c>
      <c r="O258" s="191" t="s">
        <v>36</v>
      </c>
      <c r="P258" s="181" t="s">
        <v>1568</v>
      </c>
    </row>
    <row r="259" spans="1:16" ht="21.75">
      <c r="A259" s="188" t="s">
        <v>505</v>
      </c>
      <c r="B259" s="189">
        <v>7</v>
      </c>
      <c r="C259" s="189" t="s">
        <v>30</v>
      </c>
      <c r="D259" s="144">
        <v>3500000</v>
      </c>
      <c r="E259" s="144">
        <v>3485000</v>
      </c>
      <c r="F259" s="144" t="s">
        <v>1528</v>
      </c>
      <c r="G259" s="144" t="s">
        <v>196</v>
      </c>
      <c r="H259" s="190" t="s">
        <v>1541</v>
      </c>
      <c r="I259" s="191">
        <v>44734</v>
      </c>
      <c r="J259" s="189" t="s">
        <v>127</v>
      </c>
      <c r="K259" s="191">
        <v>44742</v>
      </c>
      <c r="L259" s="191">
        <v>44743</v>
      </c>
      <c r="M259" s="191" t="s">
        <v>34</v>
      </c>
      <c r="N259" s="189" t="s">
        <v>105</v>
      </c>
      <c r="O259" s="191" t="s">
        <v>36</v>
      </c>
      <c r="P259" s="181" t="s">
        <v>1569</v>
      </c>
    </row>
    <row r="260" spans="1:16" ht="40.5">
      <c r="A260" s="188" t="s">
        <v>616</v>
      </c>
      <c r="B260" s="189">
        <v>4</v>
      </c>
      <c r="C260" s="189" t="s">
        <v>30</v>
      </c>
      <c r="D260" s="144">
        <v>25000000</v>
      </c>
      <c r="E260" s="144">
        <v>24148449</v>
      </c>
      <c r="F260" s="144" t="s">
        <v>1529</v>
      </c>
      <c r="G260" s="144" t="s">
        <v>196</v>
      </c>
      <c r="H260" s="190" t="s">
        <v>1542</v>
      </c>
      <c r="I260" s="191">
        <v>44743</v>
      </c>
      <c r="J260" s="189" t="s">
        <v>127</v>
      </c>
      <c r="K260" s="191">
        <v>44750</v>
      </c>
      <c r="L260" s="191">
        <v>44753</v>
      </c>
      <c r="M260" s="191" t="s">
        <v>34</v>
      </c>
      <c r="N260" s="189" t="s">
        <v>341</v>
      </c>
      <c r="O260" s="191" t="s">
        <v>36</v>
      </c>
      <c r="P260" s="181" t="s">
        <v>1611</v>
      </c>
    </row>
    <row r="261" spans="1:16" ht="60.75">
      <c r="A261" s="188" t="s">
        <v>1519</v>
      </c>
      <c r="B261" s="189">
        <v>2</v>
      </c>
      <c r="C261" s="189" t="s">
        <v>64</v>
      </c>
      <c r="D261" s="144">
        <v>3000000</v>
      </c>
      <c r="E261" s="144">
        <v>2790000</v>
      </c>
      <c r="F261" s="144" t="s">
        <v>1530</v>
      </c>
      <c r="G261" s="144" t="s">
        <v>1531</v>
      </c>
      <c r="H261" s="190" t="s">
        <v>1543</v>
      </c>
      <c r="I261" s="191">
        <v>44734</v>
      </c>
      <c r="J261" s="189" t="s">
        <v>124</v>
      </c>
      <c r="K261" s="191">
        <v>44746</v>
      </c>
      <c r="L261" s="191">
        <v>44747</v>
      </c>
      <c r="M261" s="191" t="s">
        <v>130</v>
      </c>
      <c r="N261" s="189" t="s">
        <v>105</v>
      </c>
      <c r="O261" s="191" t="s">
        <v>58</v>
      </c>
      <c r="P261" s="181" t="s">
        <v>1612</v>
      </c>
    </row>
    <row r="262" spans="1:16" ht="21.75">
      <c r="A262" s="188" t="s">
        <v>1196</v>
      </c>
      <c r="B262" s="189">
        <v>3</v>
      </c>
      <c r="C262" s="189" t="s">
        <v>785</v>
      </c>
      <c r="D262" s="144">
        <v>5000000</v>
      </c>
      <c r="E262" s="144">
        <v>5000000</v>
      </c>
      <c r="F262" s="144" t="s">
        <v>617</v>
      </c>
      <c r="G262" s="144" t="s">
        <v>196</v>
      </c>
      <c r="H262" s="190" t="s">
        <v>1544</v>
      </c>
      <c r="I262" s="191">
        <v>44742</v>
      </c>
      <c r="J262" s="189" t="s">
        <v>124</v>
      </c>
      <c r="K262" s="191">
        <v>44749</v>
      </c>
      <c r="L262" s="191">
        <v>44750</v>
      </c>
      <c r="M262" s="191" t="s">
        <v>34</v>
      </c>
      <c r="N262" s="189" t="s">
        <v>105</v>
      </c>
      <c r="O262" s="191" t="s">
        <v>1025</v>
      </c>
      <c r="P262" s="181" t="s">
        <v>1613</v>
      </c>
    </row>
    <row r="263" spans="1:16" ht="60.75">
      <c r="A263" s="188" t="s">
        <v>1520</v>
      </c>
      <c r="B263" s="189">
        <v>2</v>
      </c>
      <c r="C263" s="189" t="s">
        <v>140</v>
      </c>
      <c r="D263" s="144">
        <v>3000000</v>
      </c>
      <c r="E263" s="144">
        <v>2493333.76</v>
      </c>
      <c r="F263" s="144" t="s">
        <v>1532</v>
      </c>
      <c r="G263" s="144" t="s">
        <v>1533</v>
      </c>
      <c r="H263" s="190" t="s">
        <v>1545</v>
      </c>
      <c r="I263" s="191">
        <v>44741</v>
      </c>
      <c r="J263" s="189" t="s">
        <v>124</v>
      </c>
      <c r="K263" s="191">
        <v>44753</v>
      </c>
      <c r="L263" s="191">
        <v>44754</v>
      </c>
      <c r="M263" s="191" t="s">
        <v>130</v>
      </c>
      <c r="N263" s="189" t="s">
        <v>105</v>
      </c>
      <c r="O263" s="191" t="s">
        <v>89</v>
      </c>
      <c r="P263" s="181">
        <v>46622</v>
      </c>
    </row>
    <row r="264" spans="1:16" ht="21.75">
      <c r="A264" s="188" t="s">
        <v>1558</v>
      </c>
      <c r="B264" s="189">
        <v>1</v>
      </c>
      <c r="C264" s="189" t="s">
        <v>1271</v>
      </c>
      <c r="D264" s="144">
        <v>6000000</v>
      </c>
      <c r="E264" s="144">
        <v>5999522</v>
      </c>
      <c r="F264" s="144" t="s">
        <v>217</v>
      </c>
      <c r="G264" s="144" t="s">
        <v>1560</v>
      </c>
      <c r="H264" s="190" t="s">
        <v>1561</v>
      </c>
      <c r="I264" s="191">
        <v>44762</v>
      </c>
      <c r="J264" s="189" t="s">
        <v>127</v>
      </c>
      <c r="K264" s="191">
        <v>44771</v>
      </c>
      <c r="L264" s="191">
        <v>44774</v>
      </c>
      <c r="M264" s="191" t="s">
        <v>33</v>
      </c>
      <c r="N264" s="189" t="s">
        <v>105</v>
      </c>
      <c r="O264" s="191" t="s">
        <v>36</v>
      </c>
      <c r="P264" s="181">
        <v>46636</v>
      </c>
    </row>
    <row r="265" spans="1:16" ht="40.5">
      <c r="A265" s="188" t="s">
        <v>226</v>
      </c>
      <c r="B265" s="189">
        <v>3</v>
      </c>
      <c r="C265" s="189" t="s">
        <v>30</v>
      </c>
      <c r="D265" s="144">
        <v>2500000</v>
      </c>
      <c r="E265" s="144">
        <v>2500000</v>
      </c>
      <c r="F265" s="144" t="s">
        <v>1559</v>
      </c>
      <c r="G265" s="144" t="s">
        <v>31</v>
      </c>
      <c r="H265" s="190" t="s">
        <v>1562</v>
      </c>
      <c r="I265" s="191">
        <v>44754</v>
      </c>
      <c r="J265" s="189" t="s">
        <v>127</v>
      </c>
      <c r="K265" s="191">
        <v>44760</v>
      </c>
      <c r="L265" s="191">
        <v>44762</v>
      </c>
      <c r="M265" s="191" t="s">
        <v>125</v>
      </c>
      <c r="N265" s="189" t="s">
        <v>341</v>
      </c>
      <c r="O265" s="191" t="s">
        <v>36</v>
      </c>
      <c r="P265" s="181" t="s">
        <v>1614</v>
      </c>
    </row>
    <row r="266" spans="1:16" ht="60.75">
      <c r="A266" s="188" t="s">
        <v>691</v>
      </c>
      <c r="B266" s="189">
        <v>2</v>
      </c>
      <c r="C266" s="189" t="s">
        <v>123</v>
      </c>
      <c r="D266" s="144">
        <v>5000000</v>
      </c>
      <c r="E266" s="144">
        <v>5000000</v>
      </c>
      <c r="F266" s="144" t="s">
        <v>1575</v>
      </c>
      <c r="G266" s="144" t="s">
        <v>31</v>
      </c>
      <c r="H266" s="190" t="s">
        <v>1576</v>
      </c>
      <c r="I266" s="191">
        <v>44778</v>
      </c>
      <c r="J266" s="189" t="s">
        <v>124</v>
      </c>
      <c r="K266" s="191">
        <v>44788</v>
      </c>
      <c r="L266" s="191">
        <v>44789</v>
      </c>
      <c r="M266" s="191" t="s">
        <v>34</v>
      </c>
      <c r="N266" s="189" t="s">
        <v>341</v>
      </c>
      <c r="O266" s="191" t="s">
        <v>686</v>
      </c>
      <c r="P266" s="181">
        <v>45751</v>
      </c>
    </row>
    <row r="267" spans="1:16" ht="40.5">
      <c r="A267" s="188" t="s">
        <v>951</v>
      </c>
      <c r="B267" s="189">
        <v>6</v>
      </c>
      <c r="C267" s="189" t="s">
        <v>30</v>
      </c>
      <c r="D267" s="144">
        <v>7000000</v>
      </c>
      <c r="E267" s="144">
        <v>7000000</v>
      </c>
      <c r="F267" s="144" t="s">
        <v>1559</v>
      </c>
      <c r="G267" s="144" t="s">
        <v>1580</v>
      </c>
      <c r="H267" s="190" t="s">
        <v>1581</v>
      </c>
      <c r="I267" s="191">
        <v>44784</v>
      </c>
      <c r="J267" s="189" t="s">
        <v>127</v>
      </c>
      <c r="K267" s="191">
        <v>44791</v>
      </c>
      <c r="L267" s="191">
        <v>44792</v>
      </c>
      <c r="M267" s="191" t="s">
        <v>125</v>
      </c>
      <c r="N267" s="189" t="s">
        <v>341</v>
      </c>
      <c r="O267" s="191" t="s">
        <v>36</v>
      </c>
      <c r="P267" s="181" t="s">
        <v>1615</v>
      </c>
    </row>
    <row r="268" spans="1:16" ht="60.75">
      <c r="A268" s="188" t="s">
        <v>1132</v>
      </c>
      <c r="B268" s="189">
        <v>11</v>
      </c>
      <c r="C268" s="189" t="s">
        <v>123</v>
      </c>
      <c r="D268" s="144">
        <v>65000000</v>
      </c>
      <c r="E268" s="144">
        <v>55457483</v>
      </c>
      <c r="F268" s="144" t="s">
        <v>1583</v>
      </c>
      <c r="G268" s="144" t="s">
        <v>1587</v>
      </c>
      <c r="H268" s="190" t="s">
        <v>1588</v>
      </c>
      <c r="I268" s="191">
        <v>44789</v>
      </c>
      <c r="J268" s="189" t="s">
        <v>127</v>
      </c>
      <c r="K268" s="191">
        <v>44795</v>
      </c>
      <c r="L268" s="191">
        <v>44796</v>
      </c>
      <c r="M268" s="191" t="s">
        <v>125</v>
      </c>
      <c r="N268" s="189" t="s">
        <v>341</v>
      </c>
      <c r="O268" s="191" t="s">
        <v>36</v>
      </c>
      <c r="P268" s="181">
        <v>11195</v>
      </c>
    </row>
    <row r="269" spans="1:16" ht="30.75" customHeight="1">
      <c r="A269" s="188" t="s">
        <v>276</v>
      </c>
      <c r="B269" s="189">
        <v>4</v>
      </c>
      <c r="C269" s="189" t="s">
        <v>1271</v>
      </c>
      <c r="D269" s="144">
        <v>2600000</v>
      </c>
      <c r="E269" s="144">
        <v>2096000</v>
      </c>
      <c r="F269" s="144" t="s">
        <v>1584</v>
      </c>
      <c r="G269" s="144" t="s">
        <v>1589</v>
      </c>
      <c r="H269" s="190" t="s">
        <v>1590</v>
      </c>
      <c r="I269" s="191">
        <v>44782</v>
      </c>
      <c r="J269" s="189" t="s">
        <v>127</v>
      </c>
      <c r="K269" s="191">
        <v>44797</v>
      </c>
      <c r="L269" s="191">
        <v>44798</v>
      </c>
      <c r="M269" s="191" t="s">
        <v>34</v>
      </c>
      <c r="N269" s="189" t="s">
        <v>105</v>
      </c>
      <c r="O269" s="191" t="s">
        <v>36</v>
      </c>
      <c r="P269" s="181">
        <v>46629</v>
      </c>
    </row>
    <row r="270" spans="1:16" ht="30.75" customHeight="1">
      <c r="A270" s="188" t="s">
        <v>400</v>
      </c>
      <c r="B270" s="189">
        <v>2</v>
      </c>
      <c r="C270" s="189" t="s">
        <v>30</v>
      </c>
      <c r="D270" s="144">
        <v>1000000</v>
      </c>
      <c r="E270" s="144">
        <v>1000000</v>
      </c>
      <c r="F270" s="144" t="s">
        <v>1585</v>
      </c>
      <c r="G270" s="144" t="s">
        <v>31</v>
      </c>
      <c r="H270" s="190" t="s">
        <v>1591</v>
      </c>
      <c r="I270" s="191">
        <v>44788</v>
      </c>
      <c r="J270" s="189" t="s">
        <v>127</v>
      </c>
      <c r="K270" s="191">
        <v>44797</v>
      </c>
      <c r="L270" s="191">
        <v>44798</v>
      </c>
      <c r="M270" s="191" t="s">
        <v>33</v>
      </c>
      <c r="N270" s="189" t="s">
        <v>341</v>
      </c>
      <c r="O270" s="191" t="s">
        <v>36</v>
      </c>
      <c r="P270" s="181">
        <v>47360</v>
      </c>
    </row>
    <row r="271" spans="1:16" ht="40.5">
      <c r="A271" s="188" t="s">
        <v>476</v>
      </c>
      <c r="B271" s="189">
        <v>11</v>
      </c>
      <c r="C271" s="189" t="s">
        <v>95</v>
      </c>
      <c r="D271" s="144">
        <v>50000000</v>
      </c>
      <c r="E271" s="144">
        <v>50000000</v>
      </c>
      <c r="F271" s="144" t="s">
        <v>1586</v>
      </c>
      <c r="G271" s="144" t="s">
        <v>1592</v>
      </c>
      <c r="H271" s="190" t="s">
        <v>1593</v>
      </c>
      <c r="I271" s="191">
        <v>44788</v>
      </c>
      <c r="J271" s="189" t="s">
        <v>127</v>
      </c>
      <c r="K271" s="191">
        <v>44798</v>
      </c>
      <c r="L271" s="191">
        <v>44799</v>
      </c>
      <c r="M271" s="191" t="s">
        <v>125</v>
      </c>
      <c r="N271" s="189" t="s">
        <v>38</v>
      </c>
      <c r="O271" s="191" t="s">
        <v>36</v>
      </c>
      <c r="P271" s="181" t="s">
        <v>1646</v>
      </c>
    </row>
    <row r="272" spans="1:16" ht="39.75" customHeight="1">
      <c r="A272" s="188" t="s">
        <v>655</v>
      </c>
      <c r="B272" s="189">
        <v>3</v>
      </c>
      <c r="C272" s="189" t="s">
        <v>95</v>
      </c>
      <c r="D272" s="144">
        <v>3000000</v>
      </c>
      <c r="E272" s="144">
        <v>2510400</v>
      </c>
      <c r="F272" s="144" t="s">
        <v>1594</v>
      </c>
      <c r="G272" s="144" t="s">
        <v>1580</v>
      </c>
      <c r="H272" s="190" t="s">
        <v>1598</v>
      </c>
      <c r="I272" s="191">
        <v>44790</v>
      </c>
      <c r="J272" s="189" t="s">
        <v>127</v>
      </c>
      <c r="K272" s="191">
        <v>44802</v>
      </c>
      <c r="L272" s="191">
        <v>44803</v>
      </c>
      <c r="M272" s="191" t="s">
        <v>125</v>
      </c>
      <c r="N272" s="189" t="s">
        <v>38</v>
      </c>
      <c r="O272" s="191" t="s">
        <v>36</v>
      </c>
      <c r="P272" s="181">
        <v>45688</v>
      </c>
    </row>
    <row r="273" spans="1:16" ht="40.5">
      <c r="A273" s="188" t="s">
        <v>227</v>
      </c>
      <c r="B273" s="189">
        <v>9</v>
      </c>
      <c r="C273" s="189" t="s">
        <v>66</v>
      </c>
      <c r="D273" s="144">
        <v>4000000</v>
      </c>
      <c r="E273" s="144">
        <v>3836575.1399999997</v>
      </c>
      <c r="F273" s="144" t="s">
        <v>1206</v>
      </c>
      <c r="G273" s="144" t="s">
        <v>1595</v>
      </c>
      <c r="H273" s="190" t="s">
        <v>1599</v>
      </c>
      <c r="I273" s="191">
        <v>44795</v>
      </c>
      <c r="J273" s="189" t="s">
        <v>127</v>
      </c>
      <c r="K273" s="191">
        <v>44803</v>
      </c>
      <c r="L273" s="191">
        <v>44804</v>
      </c>
      <c r="M273" s="191" t="s">
        <v>34</v>
      </c>
      <c r="N273" s="189" t="s">
        <v>38</v>
      </c>
      <c r="O273" s="191" t="s">
        <v>36</v>
      </c>
      <c r="P273" s="181">
        <v>46319</v>
      </c>
    </row>
    <row r="274" spans="1:16" ht="81">
      <c r="A274" s="188" t="s">
        <v>200</v>
      </c>
      <c r="B274" s="189">
        <v>4</v>
      </c>
      <c r="C274" s="189" t="s">
        <v>95</v>
      </c>
      <c r="D274" s="144">
        <v>20000000</v>
      </c>
      <c r="E274" s="144">
        <v>20000000</v>
      </c>
      <c r="F274" s="144" t="s">
        <v>1596</v>
      </c>
      <c r="G274" s="144" t="s">
        <v>1597</v>
      </c>
      <c r="H274" s="190" t="s">
        <v>1600</v>
      </c>
      <c r="I274" s="191">
        <v>44792</v>
      </c>
      <c r="J274" s="189" t="s">
        <v>127</v>
      </c>
      <c r="K274" s="191">
        <v>44803</v>
      </c>
      <c r="L274" s="191">
        <v>44804</v>
      </c>
      <c r="M274" s="191" t="s">
        <v>125</v>
      </c>
      <c r="N274" s="189" t="s">
        <v>341</v>
      </c>
      <c r="O274" s="191" t="s">
        <v>36</v>
      </c>
      <c r="P274" s="181" t="s">
        <v>1616</v>
      </c>
    </row>
    <row r="275" spans="1:16" ht="90.75" customHeight="1">
      <c r="A275" s="188" t="s">
        <v>1604</v>
      </c>
      <c r="B275" s="189">
        <v>1</v>
      </c>
      <c r="C275" s="189" t="s">
        <v>1016</v>
      </c>
      <c r="D275" s="144">
        <v>15000000</v>
      </c>
      <c r="E275" s="144">
        <v>2000000</v>
      </c>
      <c r="F275" s="144" t="s">
        <v>815</v>
      </c>
      <c r="G275" s="144" t="s">
        <v>1620</v>
      </c>
      <c r="H275" s="190" t="s">
        <v>1605</v>
      </c>
      <c r="I275" s="191">
        <v>44791</v>
      </c>
      <c r="J275" s="189" t="s">
        <v>124</v>
      </c>
      <c r="K275" s="191">
        <v>44810</v>
      </c>
      <c r="L275" s="191">
        <v>44811</v>
      </c>
      <c r="M275" s="191" t="s">
        <v>33</v>
      </c>
      <c r="N275" s="189" t="s">
        <v>38</v>
      </c>
      <c r="O275" s="191" t="s">
        <v>58</v>
      </c>
      <c r="P275" s="181" t="s">
        <v>1647</v>
      </c>
    </row>
    <row r="276" spans="1:16" ht="45.75" customHeight="1">
      <c r="A276" s="188" t="s">
        <v>139</v>
      </c>
      <c r="B276" s="189">
        <v>5</v>
      </c>
      <c r="C276" s="189" t="s">
        <v>30</v>
      </c>
      <c r="D276" s="144">
        <v>1000000</v>
      </c>
      <c r="E276" s="144">
        <v>1000000</v>
      </c>
      <c r="F276" s="144" t="s">
        <v>1606</v>
      </c>
      <c r="G276" s="144" t="s">
        <v>31</v>
      </c>
      <c r="H276" s="190" t="s">
        <v>1608</v>
      </c>
      <c r="I276" s="191">
        <v>44809</v>
      </c>
      <c r="J276" s="189" t="s">
        <v>127</v>
      </c>
      <c r="K276" s="191">
        <v>44816</v>
      </c>
      <c r="L276" s="191">
        <v>44817</v>
      </c>
      <c r="M276" s="191" t="s">
        <v>125</v>
      </c>
      <c r="N276" s="189" t="s">
        <v>341</v>
      </c>
      <c r="O276" s="191" t="s">
        <v>36</v>
      </c>
      <c r="P276" s="181">
        <v>46644</v>
      </c>
    </row>
    <row r="277" spans="1:16" ht="55.5" customHeight="1">
      <c r="A277" s="188" t="s">
        <v>1250</v>
      </c>
      <c r="B277" s="189">
        <v>8</v>
      </c>
      <c r="C277" s="189" t="s">
        <v>66</v>
      </c>
      <c r="D277" s="144">
        <v>3000000</v>
      </c>
      <c r="E277" s="144">
        <v>3000000</v>
      </c>
      <c r="F277" s="144" t="s">
        <v>1607</v>
      </c>
      <c r="G277" s="144" t="s">
        <v>1609</v>
      </c>
      <c r="H277" s="190" t="s">
        <v>1610</v>
      </c>
      <c r="I277" s="191">
        <v>44813</v>
      </c>
      <c r="J277" s="189" t="s">
        <v>124</v>
      </c>
      <c r="K277" s="191">
        <v>44823</v>
      </c>
      <c r="L277" s="191">
        <v>44824</v>
      </c>
      <c r="M277" s="191" t="s">
        <v>33</v>
      </c>
      <c r="N277" s="189" t="s">
        <v>105</v>
      </c>
      <c r="O277" s="191" t="s">
        <v>36</v>
      </c>
      <c r="P277" s="181" t="s">
        <v>1648</v>
      </c>
    </row>
    <row r="278" spans="1:16" ht="45.75" customHeight="1">
      <c r="A278" s="188" t="s">
        <v>1617</v>
      </c>
      <c r="B278" s="189">
        <v>3</v>
      </c>
      <c r="C278" s="189" t="s">
        <v>95</v>
      </c>
      <c r="D278" s="144">
        <v>18000000</v>
      </c>
      <c r="E278" s="144">
        <v>8990000</v>
      </c>
      <c r="F278" s="144" t="s">
        <v>217</v>
      </c>
      <c r="G278" s="144" t="s">
        <v>1618</v>
      </c>
      <c r="H278" s="190" t="s">
        <v>1619</v>
      </c>
      <c r="I278" s="191">
        <v>44820</v>
      </c>
      <c r="J278" s="189" t="s">
        <v>127</v>
      </c>
      <c r="K278" s="191">
        <v>44830</v>
      </c>
      <c r="L278" s="191">
        <v>44831</v>
      </c>
      <c r="M278" s="191" t="s">
        <v>33</v>
      </c>
      <c r="N278" s="189" t="s">
        <v>38</v>
      </c>
      <c r="O278" s="191" t="s">
        <v>36</v>
      </c>
      <c r="P278" s="181">
        <v>46663</v>
      </c>
    </row>
    <row r="279" spans="1:16" ht="60.75">
      <c r="A279" s="188" t="s">
        <v>1336</v>
      </c>
      <c r="B279" s="189">
        <v>11</v>
      </c>
      <c r="C279" s="189" t="s">
        <v>123</v>
      </c>
      <c r="D279" s="144">
        <v>5000000</v>
      </c>
      <c r="E279" s="144">
        <v>4738000</v>
      </c>
      <c r="F279" s="144" t="s">
        <v>605</v>
      </c>
      <c r="G279" s="144" t="s">
        <v>1621</v>
      </c>
      <c r="H279" s="190" t="s">
        <v>1622</v>
      </c>
      <c r="I279" s="191">
        <v>44825</v>
      </c>
      <c r="J279" s="189" t="s">
        <v>124</v>
      </c>
      <c r="K279" s="191">
        <v>44839</v>
      </c>
      <c r="L279" s="191">
        <v>44840</v>
      </c>
      <c r="M279" s="191" t="s">
        <v>33</v>
      </c>
      <c r="N279" s="189" t="s">
        <v>38</v>
      </c>
      <c r="O279" s="191" t="s">
        <v>143</v>
      </c>
      <c r="P279" s="181">
        <v>45948</v>
      </c>
    </row>
    <row r="280" spans="1:16" ht="60.75">
      <c r="A280" s="188" t="s">
        <v>1634</v>
      </c>
      <c r="B280" s="189">
        <v>1</v>
      </c>
      <c r="C280" s="189" t="s">
        <v>66</v>
      </c>
      <c r="D280" s="144">
        <v>240000</v>
      </c>
      <c r="E280" s="144">
        <v>195121</v>
      </c>
      <c r="F280" s="144" t="s">
        <v>1635</v>
      </c>
      <c r="G280" s="144" t="s">
        <v>1636</v>
      </c>
      <c r="H280" s="190" t="s">
        <v>1637</v>
      </c>
      <c r="I280" s="191">
        <v>44838</v>
      </c>
      <c r="J280" s="189" t="s">
        <v>127</v>
      </c>
      <c r="K280" s="191">
        <v>44848</v>
      </c>
      <c r="L280" s="191">
        <v>44851</v>
      </c>
      <c r="M280" s="191" t="s">
        <v>86</v>
      </c>
      <c r="N280" s="189" t="s">
        <v>341</v>
      </c>
      <c r="O280" s="191" t="s">
        <v>1626</v>
      </c>
      <c r="P280" s="181">
        <v>45434</v>
      </c>
    </row>
    <row r="281" spans="1:16" ht="38.25" customHeight="1">
      <c r="A281" s="188" t="s">
        <v>1638</v>
      </c>
      <c r="B281" s="189">
        <v>1</v>
      </c>
      <c r="C281" s="189" t="s">
        <v>30</v>
      </c>
      <c r="D281" s="144">
        <v>1250000</v>
      </c>
      <c r="E281" s="144">
        <v>1247988.36</v>
      </c>
      <c r="F281" s="144" t="s">
        <v>1639</v>
      </c>
      <c r="G281" s="144" t="s">
        <v>502</v>
      </c>
      <c r="H281" s="190" t="s">
        <v>1641</v>
      </c>
      <c r="I281" s="191">
        <v>44852</v>
      </c>
      <c r="J281" s="189" t="s">
        <v>127</v>
      </c>
      <c r="K281" s="191">
        <v>44860</v>
      </c>
      <c r="L281" s="191">
        <v>44861</v>
      </c>
      <c r="M281" s="191" t="s">
        <v>33</v>
      </c>
      <c r="N281" s="189" t="s">
        <v>341</v>
      </c>
      <c r="O281" s="191" t="s">
        <v>36</v>
      </c>
      <c r="P281" s="181">
        <v>47418</v>
      </c>
    </row>
    <row r="282" spans="1:16" ht="40.5">
      <c r="A282" s="188" t="s">
        <v>755</v>
      </c>
      <c r="B282" s="189">
        <v>3</v>
      </c>
      <c r="C282" s="189" t="s">
        <v>953</v>
      </c>
      <c r="D282" s="144">
        <v>5000000</v>
      </c>
      <c r="E282" s="144">
        <v>5000000</v>
      </c>
      <c r="F282" s="144" t="s">
        <v>1640</v>
      </c>
      <c r="G282" s="144" t="s">
        <v>537</v>
      </c>
      <c r="H282" s="190" t="s">
        <v>1642</v>
      </c>
      <c r="I282" s="191">
        <v>44845</v>
      </c>
      <c r="J282" s="189" t="s">
        <v>127</v>
      </c>
      <c r="K282" s="191">
        <v>44861</v>
      </c>
      <c r="L282" s="191">
        <v>44862</v>
      </c>
      <c r="M282" s="191" t="s">
        <v>34</v>
      </c>
      <c r="N282" s="189" t="s">
        <v>145</v>
      </c>
      <c r="O282" s="191" t="s">
        <v>36</v>
      </c>
      <c r="P282" s="181">
        <v>46727</v>
      </c>
    </row>
    <row r="283" spans="1:16" ht="42" customHeight="1">
      <c r="A283" s="188" t="s">
        <v>259</v>
      </c>
      <c r="B283" s="189">
        <v>3</v>
      </c>
      <c r="C283" s="189" t="s">
        <v>30</v>
      </c>
      <c r="D283" s="144">
        <v>2500000</v>
      </c>
      <c r="E283" s="144">
        <v>2500000</v>
      </c>
      <c r="F283" s="144" t="s">
        <v>1654</v>
      </c>
      <c r="G283" s="144" t="s">
        <v>502</v>
      </c>
      <c r="H283" s="190" t="s">
        <v>1655</v>
      </c>
      <c r="I283" s="191">
        <v>44873</v>
      </c>
      <c r="J283" s="189" t="s">
        <v>127</v>
      </c>
      <c r="K283" s="191">
        <v>44880</v>
      </c>
      <c r="L283" s="191">
        <v>44881</v>
      </c>
      <c r="M283" s="191" t="s">
        <v>33</v>
      </c>
      <c r="N283" s="189" t="s">
        <v>145</v>
      </c>
      <c r="O283" s="191" t="s">
        <v>36</v>
      </c>
      <c r="P283" s="181">
        <v>46707</v>
      </c>
    </row>
    <row r="284" spans="1:16" ht="40.5">
      <c r="A284" s="188" t="s">
        <v>1651</v>
      </c>
      <c r="B284" s="189">
        <v>1</v>
      </c>
      <c r="C284" s="189" t="s">
        <v>123</v>
      </c>
      <c r="D284" s="144">
        <v>79000000</v>
      </c>
      <c r="E284" s="144">
        <v>69000000</v>
      </c>
      <c r="F284" s="144" t="s">
        <v>548</v>
      </c>
      <c r="G284" s="144" t="s">
        <v>1656</v>
      </c>
      <c r="H284" s="190" t="s">
        <v>1657</v>
      </c>
      <c r="I284" s="191">
        <v>44876</v>
      </c>
      <c r="J284" s="189" t="s">
        <v>124</v>
      </c>
      <c r="K284" s="191">
        <v>44882</v>
      </c>
      <c r="L284" s="191">
        <v>44883</v>
      </c>
      <c r="M284" s="191" t="s">
        <v>125</v>
      </c>
      <c r="N284" s="189" t="s">
        <v>105</v>
      </c>
      <c r="O284" s="191" t="s">
        <v>58</v>
      </c>
      <c r="P284" s="181">
        <v>46348</v>
      </c>
    </row>
    <row r="285" spans="1:16" ht="32.25" customHeight="1">
      <c r="A285" s="188" t="s">
        <v>6</v>
      </c>
      <c r="B285" s="189">
        <v>9</v>
      </c>
      <c r="C285" s="189" t="s">
        <v>1652</v>
      </c>
      <c r="D285" s="144">
        <v>6000000</v>
      </c>
      <c r="E285" s="144">
        <v>6000000</v>
      </c>
      <c r="F285" s="144" t="s">
        <v>27</v>
      </c>
      <c r="G285" s="144" t="s">
        <v>11</v>
      </c>
      <c r="H285" s="190" t="s">
        <v>1658</v>
      </c>
      <c r="I285" s="191">
        <v>44879</v>
      </c>
      <c r="J285" s="189" t="s">
        <v>124</v>
      </c>
      <c r="K285" s="191">
        <v>44888</v>
      </c>
      <c r="L285" s="191">
        <v>44889</v>
      </c>
      <c r="M285" s="191" t="s">
        <v>33</v>
      </c>
      <c r="N285" s="189" t="s">
        <v>65</v>
      </c>
      <c r="O285" s="191" t="s">
        <v>58</v>
      </c>
      <c r="P285" s="181">
        <v>46350</v>
      </c>
    </row>
    <row r="286" spans="1:16" ht="36" customHeight="1">
      <c r="A286" s="188" t="s">
        <v>1653</v>
      </c>
      <c r="B286" s="189">
        <v>1</v>
      </c>
      <c r="C286" s="189" t="s">
        <v>953</v>
      </c>
      <c r="D286" s="144">
        <v>1000000</v>
      </c>
      <c r="E286" s="144">
        <v>0</v>
      </c>
      <c r="F286" s="144" t="s">
        <v>617</v>
      </c>
      <c r="G286" s="144" t="s">
        <v>266</v>
      </c>
      <c r="H286" s="190" t="s">
        <v>1659</v>
      </c>
      <c r="I286" s="191">
        <v>44886</v>
      </c>
      <c r="J286" s="189" t="s">
        <v>124</v>
      </c>
      <c r="K286" s="191">
        <v>44896</v>
      </c>
      <c r="L286" s="191">
        <v>44897</v>
      </c>
      <c r="M286" s="191" t="s">
        <v>130</v>
      </c>
      <c r="N286" s="189" t="s">
        <v>145</v>
      </c>
      <c r="O286" s="191" t="s">
        <v>563</v>
      </c>
      <c r="P286" s="181" t="s">
        <v>210</v>
      </c>
    </row>
    <row r="287" spans="1:16" ht="96" customHeight="1">
      <c r="A287" s="188" t="s">
        <v>539</v>
      </c>
      <c r="B287" s="189">
        <v>4</v>
      </c>
      <c r="C287" s="189" t="s">
        <v>123</v>
      </c>
      <c r="D287" s="144">
        <v>10000000</v>
      </c>
      <c r="E287" s="144">
        <v>4840512.09</v>
      </c>
      <c r="F287" s="144" t="s">
        <v>1660</v>
      </c>
      <c r="G287" s="144" t="s">
        <v>1661</v>
      </c>
      <c r="H287" s="190" t="s">
        <v>1662</v>
      </c>
      <c r="I287" s="191">
        <v>44889</v>
      </c>
      <c r="J287" s="189" t="s">
        <v>124</v>
      </c>
      <c r="K287" s="191">
        <v>44897</v>
      </c>
      <c r="L287" s="191">
        <v>44901</v>
      </c>
      <c r="M287" s="191" t="s">
        <v>125</v>
      </c>
      <c r="N287" s="189" t="s">
        <v>38</v>
      </c>
      <c r="O287" s="191" t="s">
        <v>89</v>
      </c>
      <c r="P287" s="181" t="s">
        <v>1733</v>
      </c>
    </row>
    <row r="288" spans="1:16" ht="118.5" customHeight="1">
      <c r="A288" s="188" t="s">
        <v>150</v>
      </c>
      <c r="B288" s="189">
        <v>6</v>
      </c>
      <c r="C288" s="189" t="s">
        <v>1652</v>
      </c>
      <c r="D288" s="144">
        <v>16000000</v>
      </c>
      <c r="E288" s="144">
        <v>16000000</v>
      </c>
      <c r="F288" s="144" t="s">
        <v>1663</v>
      </c>
      <c r="G288" s="144" t="s">
        <v>1664</v>
      </c>
      <c r="H288" s="190" t="s">
        <v>1665</v>
      </c>
      <c r="I288" s="191">
        <v>44888</v>
      </c>
      <c r="J288" s="189" t="s">
        <v>124</v>
      </c>
      <c r="K288" s="191">
        <v>44897</v>
      </c>
      <c r="L288" s="191">
        <v>44901</v>
      </c>
      <c r="M288" s="191" t="s">
        <v>34</v>
      </c>
      <c r="N288" s="189" t="s">
        <v>105</v>
      </c>
      <c r="O288" s="191" t="s">
        <v>199</v>
      </c>
      <c r="P288" s="181">
        <v>46386</v>
      </c>
    </row>
    <row r="289" spans="1:16" ht="98.25" customHeight="1">
      <c r="A289" s="188" t="s">
        <v>495</v>
      </c>
      <c r="B289" s="189">
        <v>3</v>
      </c>
      <c r="C289" s="189" t="s">
        <v>25</v>
      </c>
      <c r="D289" s="144">
        <v>14000000</v>
      </c>
      <c r="E289" s="144">
        <v>14000000</v>
      </c>
      <c r="F289" s="144" t="s">
        <v>781</v>
      </c>
      <c r="G289" s="144" t="s">
        <v>1666</v>
      </c>
      <c r="H289" s="190" t="s">
        <v>1667</v>
      </c>
      <c r="I289" s="191">
        <v>44888</v>
      </c>
      <c r="J289" s="189" t="s">
        <v>124</v>
      </c>
      <c r="K289" s="191">
        <v>44897</v>
      </c>
      <c r="L289" s="191">
        <v>44901</v>
      </c>
      <c r="M289" s="191" t="s">
        <v>125</v>
      </c>
      <c r="N289" s="189" t="s">
        <v>38</v>
      </c>
      <c r="O289" s="191" t="s">
        <v>89</v>
      </c>
      <c r="P289" s="181" t="s">
        <v>1770</v>
      </c>
    </row>
    <row r="290" spans="1:16" ht="98.25" customHeight="1">
      <c r="A290" s="188" t="s">
        <v>1674</v>
      </c>
      <c r="B290" s="189">
        <v>1</v>
      </c>
      <c r="C290" s="189" t="s">
        <v>30</v>
      </c>
      <c r="D290" s="144">
        <v>3000000</v>
      </c>
      <c r="E290" s="144">
        <v>3000000</v>
      </c>
      <c r="F290" s="144" t="s">
        <v>728</v>
      </c>
      <c r="G290" s="144" t="s">
        <v>502</v>
      </c>
      <c r="H290" s="190" t="s">
        <v>1677</v>
      </c>
      <c r="I290" s="191">
        <v>44893</v>
      </c>
      <c r="J290" s="189" t="s">
        <v>127</v>
      </c>
      <c r="K290" s="191">
        <v>44897</v>
      </c>
      <c r="L290" s="191">
        <v>44900</v>
      </c>
      <c r="M290" s="191" t="s">
        <v>34</v>
      </c>
      <c r="N290" s="189" t="s">
        <v>341</v>
      </c>
      <c r="O290" s="191" t="s">
        <v>36</v>
      </c>
      <c r="P290" s="181" t="s">
        <v>1771</v>
      </c>
    </row>
    <row r="291" spans="1:16" ht="98.25" customHeight="1">
      <c r="A291" s="188" t="s">
        <v>1675</v>
      </c>
      <c r="B291" s="189">
        <v>1</v>
      </c>
      <c r="C291" s="189" t="s">
        <v>123</v>
      </c>
      <c r="D291" s="144">
        <v>30000000</v>
      </c>
      <c r="E291" s="144">
        <v>30000000</v>
      </c>
      <c r="F291" s="144" t="s">
        <v>1678</v>
      </c>
      <c r="G291" s="144" t="s">
        <v>1679</v>
      </c>
      <c r="H291" s="190" t="s">
        <v>1680</v>
      </c>
      <c r="I291" s="191">
        <v>44893</v>
      </c>
      <c r="J291" s="189" t="s">
        <v>124</v>
      </c>
      <c r="K291" s="191">
        <v>44900</v>
      </c>
      <c r="L291" s="191">
        <v>44902</v>
      </c>
      <c r="M291" s="191" t="s">
        <v>34</v>
      </c>
      <c r="N291" s="189" t="s">
        <v>65</v>
      </c>
      <c r="O291" s="191" t="s">
        <v>58</v>
      </c>
      <c r="P291" s="181">
        <v>46372</v>
      </c>
    </row>
    <row r="292" spans="1:16" ht="98.25" customHeight="1">
      <c r="A292" s="188" t="s">
        <v>279</v>
      </c>
      <c r="B292" s="189">
        <v>11</v>
      </c>
      <c r="C292" s="189" t="s">
        <v>1016</v>
      </c>
      <c r="D292" s="144">
        <v>15000000</v>
      </c>
      <c r="E292" s="144">
        <v>14660273.4</v>
      </c>
      <c r="F292" s="144" t="s">
        <v>605</v>
      </c>
      <c r="G292" s="144" t="s">
        <v>1681</v>
      </c>
      <c r="H292" s="190" t="s">
        <v>1682</v>
      </c>
      <c r="I292" s="191">
        <v>44894</v>
      </c>
      <c r="J292" s="189" t="s">
        <v>127</v>
      </c>
      <c r="K292" s="191">
        <v>44901</v>
      </c>
      <c r="L292" s="191">
        <v>44902</v>
      </c>
      <c r="M292" s="191" t="s">
        <v>33</v>
      </c>
      <c r="N292" s="189" t="s">
        <v>38</v>
      </c>
      <c r="O292" s="191" t="s">
        <v>36</v>
      </c>
      <c r="P292" s="181">
        <v>46000</v>
      </c>
    </row>
    <row r="293" spans="1:16" ht="98.25" customHeight="1">
      <c r="A293" s="188" t="s">
        <v>1676</v>
      </c>
      <c r="B293" s="189">
        <v>8</v>
      </c>
      <c r="C293" s="189" t="s">
        <v>66</v>
      </c>
      <c r="D293" s="144">
        <v>4000000</v>
      </c>
      <c r="E293" s="144">
        <v>4000000</v>
      </c>
      <c r="F293" s="144" t="s">
        <v>1640</v>
      </c>
      <c r="G293" s="144" t="s">
        <v>1683</v>
      </c>
      <c r="H293" s="190" t="s">
        <v>1684</v>
      </c>
      <c r="I293" s="191">
        <v>44893</v>
      </c>
      <c r="J293" s="189" t="s">
        <v>127</v>
      </c>
      <c r="K293" s="191">
        <v>44902</v>
      </c>
      <c r="L293" s="191">
        <v>44903</v>
      </c>
      <c r="M293" s="191" t="s">
        <v>34</v>
      </c>
      <c r="N293" s="189" t="s">
        <v>105</v>
      </c>
      <c r="O293" s="191" t="s">
        <v>686</v>
      </c>
      <c r="P293" s="181">
        <v>46744</v>
      </c>
    </row>
    <row r="294" spans="1:16" ht="98.25" customHeight="1">
      <c r="A294" s="188" t="s">
        <v>350</v>
      </c>
      <c r="B294" s="189">
        <v>2</v>
      </c>
      <c r="C294" s="189" t="s">
        <v>30</v>
      </c>
      <c r="D294" s="144">
        <v>2800000</v>
      </c>
      <c r="E294" s="144">
        <v>2800000</v>
      </c>
      <c r="F294" s="144" t="s">
        <v>1685</v>
      </c>
      <c r="G294" s="144" t="s">
        <v>362</v>
      </c>
      <c r="H294" s="190" t="s">
        <v>1686</v>
      </c>
      <c r="I294" s="191">
        <v>44896</v>
      </c>
      <c r="J294" s="189" t="s">
        <v>127</v>
      </c>
      <c r="K294" s="191">
        <v>44902</v>
      </c>
      <c r="L294" s="191">
        <v>44903</v>
      </c>
      <c r="M294" s="191" t="s">
        <v>34</v>
      </c>
      <c r="N294" s="189" t="s">
        <v>105</v>
      </c>
      <c r="O294" s="191" t="s">
        <v>36</v>
      </c>
      <c r="P294" s="181">
        <v>46736</v>
      </c>
    </row>
    <row r="295" spans="1:16" ht="98.25" customHeight="1">
      <c r="A295" s="188" t="s">
        <v>1697</v>
      </c>
      <c r="B295" s="189">
        <v>1</v>
      </c>
      <c r="C295" s="189" t="s">
        <v>25</v>
      </c>
      <c r="D295" s="144">
        <v>15000000</v>
      </c>
      <c r="E295" s="144">
        <v>15000000</v>
      </c>
      <c r="F295" s="144" t="s">
        <v>1698</v>
      </c>
      <c r="G295" s="144" t="s">
        <v>11</v>
      </c>
      <c r="H295" s="190" t="s">
        <v>1699</v>
      </c>
      <c r="I295" s="191">
        <v>44897</v>
      </c>
      <c r="J295" s="189" t="s">
        <v>127</v>
      </c>
      <c r="K295" s="191">
        <v>44908</v>
      </c>
      <c r="L295" s="191">
        <v>44909</v>
      </c>
      <c r="M295" s="191" t="s">
        <v>34</v>
      </c>
      <c r="N295" s="189" t="s">
        <v>341</v>
      </c>
      <c r="O295" s="191" t="s">
        <v>89</v>
      </c>
      <c r="P295" s="181">
        <v>46385</v>
      </c>
    </row>
    <row r="296" spans="1:16" ht="98.25" customHeight="1">
      <c r="A296" s="188" t="s">
        <v>1123</v>
      </c>
      <c r="B296" s="189">
        <v>21</v>
      </c>
      <c r="C296" s="189" t="s">
        <v>30</v>
      </c>
      <c r="D296" s="144">
        <v>9000000</v>
      </c>
      <c r="E296" s="144">
        <v>3004912</v>
      </c>
      <c r="F296" s="144" t="s">
        <v>1700</v>
      </c>
      <c r="G296" s="144" t="s">
        <v>502</v>
      </c>
      <c r="H296" s="190" t="s">
        <v>1701</v>
      </c>
      <c r="I296" s="191">
        <v>44904</v>
      </c>
      <c r="J296" s="189" t="s">
        <v>127</v>
      </c>
      <c r="K296" s="191">
        <v>44910</v>
      </c>
      <c r="L296" s="191">
        <v>44911</v>
      </c>
      <c r="M296" s="191" t="s">
        <v>33</v>
      </c>
      <c r="N296" s="189" t="s">
        <v>105</v>
      </c>
      <c r="O296" s="191" t="s">
        <v>36</v>
      </c>
      <c r="P296" s="181" t="s">
        <v>1734</v>
      </c>
    </row>
    <row r="297" spans="1:16" ht="98.25" customHeight="1">
      <c r="A297" s="188" t="s">
        <v>981</v>
      </c>
      <c r="B297" s="189">
        <v>11</v>
      </c>
      <c r="C297" s="189" t="s">
        <v>95</v>
      </c>
      <c r="D297" s="144">
        <v>80000000</v>
      </c>
      <c r="E297" s="144">
        <v>45000000</v>
      </c>
      <c r="F297" s="144" t="s">
        <v>1702</v>
      </c>
      <c r="G297" s="144" t="s">
        <v>1703</v>
      </c>
      <c r="H297" s="190" t="s">
        <v>1704</v>
      </c>
      <c r="I297" s="191">
        <v>44908</v>
      </c>
      <c r="J297" s="189" t="s">
        <v>127</v>
      </c>
      <c r="K297" s="191">
        <v>44914</v>
      </c>
      <c r="L297" s="191">
        <v>44915</v>
      </c>
      <c r="M297" s="191" t="s">
        <v>125</v>
      </c>
      <c r="N297" s="189" t="s">
        <v>38</v>
      </c>
      <c r="O297" s="191" t="s">
        <v>600</v>
      </c>
      <c r="P297" s="181">
        <v>46768</v>
      </c>
    </row>
    <row r="298" spans="1:16" ht="98.25" customHeight="1">
      <c r="A298" s="188" t="s">
        <v>1225</v>
      </c>
      <c r="B298" s="189">
        <v>1</v>
      </c>
      <c r="C298" s="189" t="s">
        <v>123</v>
      </c>
      <c r="D298" s="144">
        <v>600000</v>
      </c>
      <c r="E298" s="144">
        <v>600000</v>
      </c>
      <c r="F298" s="144" t="s">
        <v>1705</v>
      </c>
      <c r="G298" s="144" t="s">
        <v>1706</v>
      </c>
      <c r="H298" s="190" t="s">
        <v>1707</v>
      </c>
      <c r="I298" s="191">
        <v>44907</v>
      </c>
      <c r="J298" s="189" t="s">
        <v>124</v>
      </c>
      <c r="K298" s="191">
        <v>44914</v>
      </c>
      <c r="L298" s="191">
        <v>44914</v>
      </c>
      <c r="M298" s="191" t="s">
        <v>33</v>
      </c>
      <c r="N298" s="189" t="s">
        <v>341</v>
      </c>
      <c r="O298" s="191" t="s">
        <v>686</v>
      </c>
      <c r="P298" s="181" t="s">
        <v>1708</v>
      </c>
    </row>
    <row r="299" spans="1:16" ht="98.25" customHeight="1">
      <c r="A299" s="188" t="s">
        <v>236</v>
      </c>
      <c r="B299" s="189">
        <v>4</v>
      </c>
      <c r="C299" s="189" t="s">
        <v>30</v>
      </c>
      <c r="D299" s="144">
        <v>1250000</v>
      </c>
      <c r="E299" s="144">
        <v>1250000</v>
      </c>
      <c r="F299" s="144" t="s">
        <v>1709</v>
      </c>
      <c r="G299" s="144" t="s">
        <v>502</v>
      </c>
      <c r="H299" s="190" t="s">
        <v>1710</v>
      </c>
      <c r="I299" s="191">
        <v>44914</v>
      </c>
      <c r="J299" s="189" t="s">
        <v>127</v>
      </c>
      <c r="K299" s="191">
        <v>44917</v>
      </c>
      <c r="L299" s="191">
        <v>44918</v>
      </c>
      <c r="M299" s="191" t="s">
        <v>33</v>
      </c>
      <c r="N299" s="189" t="s">
        <v>105</v>
      </c>
      <c r="O299" s="191" t="s">
        <v>36</v>
      </c>
      <c r="P299" s="181">
        <v>47475</v>
      </c>
    </row>
    <row r="300" spans="1:16" ht="98.25" customHeight="1">
      <c r="A300" s="188" t="s">
        <v>1711</v>
      </c>
      <c r="B300" s="189">
        <v>1</v>
      </c>
      <c r="C300" s="189" t="s">
        <v>64</v>
      </c>
      <c r="D300" s="144">
        <v>3700000</v>
      </c>
      <c r="E300" s="144">
        <v>1774942.54</v>
      </c>
      <c r="F300" s="144" t="s">
        <v>1712</v>
      </c>
      <c r="G300" s="144" t="s">
        <v>1713</v>
      </c>
      <c r="H300" s="190" t="s">
        <v>1714</v>
      </c>
      <c r="I300" s="191">
        <v>44914</v>
      </c>
      <c r="J300" s="189" t="s">
        <v>124</v>
      </c>
      <c r="K300" s="191">
        <v>44922</v>
      </c>
      <c r="L300" s="191">
        <v>44923</v>
      </c>
      <c r="M300" s="191" t="s">
        <v>34</v>
      </c>
      <c r="N300" s="189" t="s">
        <v>341</v>
      </c>
      <c r="O300" s="191" t="s">
        <v>89</v>
      </c>
      <c r="P300" s="181" t="s">
        <v>1715</v>
      </c>
    </row>
    <row r="301" spans="1:16" ht="98.25" customHeight="1">
      <c r="A301" s="188" t="s">
        <v>326</v>
      </c>
      <c r="B301" s="189">
        <v>14</v>
      </c>
      <c r="C301" s="189" t="s">
        <v>26</v>
      </c>
      <c r="D301" s="144">
        <v>20000000</v>
      </c>
      <c r="E301" s="144">
        <v>17459139.52</v>
      </c>
      <c r="F301" s="144" t="s">
        <v>1716</v>
      </c>
      <c r="G301" s="144" t="s">
        <v>1717</v>
      </c>
      <c r="H301" s="190" t="s">
        <v>1718</v>
      </c>
      <c r="I301" s="191">
        <v>44910</v>
      </c>
      <c r="J301" s="189" t="s">
        <v>127</v>
      </c>
      <c r="K301" s="191">
        <v>44923</v>
      </c>
      <c r="L301" s="191">
        <v>44924</v>
      </c>
      <c r="M301" s="191" t="s">
        <v>125</v>
      </c>
      <c r="N301" s="189" t="s">
        <v>341</v>
      </c>
      <c r="O301" s="191" t="s">
        <v>129</v>
      </c>
      <c r="P301" s="181" t="s">
        <v>1772</v>
      </c>
    </row>
    <row r="302" spans="1:16" ht="98.25" customHeight="1">
      <c r="A302" s="188" t="s">
        <v>1739</v>
      </c>
      <c r="B302" s="189">
        <v>1</v>
      </c>
      <c r="C302" s="189" t="s">
        <v>66</v>
      </c>
      <c r="D302" s="144">
        <v>20000000</v>
      </c>
      <c r="E302" s="144">
        <v>9758256</v>
      </c>
      <c r="F302" s="144" t="s">
        <v>842</v>
      </c>
      <c r="G302" s="144" t="s">
        <v>1240</v>
      </c>
      <c r="H302" s="190" t="s">
        <v>1740</v>
      </c>
      <c r="I302" s="191">
        <v>44918</v>
      </c>
      <c r="J302" s="189" t="s">
        <v>127</v>
      </c>
      <c r="K302" s="191">
        <v>44925</v>
      </c>
      <c r="L302" s="191">
        <v>44564</v>
      </c>
      <c r="M302" s="191" t="s">
        <v>125</v>
      </c>
      <c r="N302" s="189" t="s">
        <v>38</v>
      </c>
      <c r="O302" s="191" t="s">
        <v>686</v>
      </c>
      <c r="P302" s="181" t="s">
        <v>210</v>
      </c>
    </row>
    <row r="303" spans="1:16" ht="18">
      <c r="A303" s="147"/>
      <c r="B303" s="6"/>
      <c r="C303" s="6"/>
      <c r="D303" s="40"/>
      <c r="E303" s="148"/>
      <c r="F303" s="73"/>
      <c r="G303" s="73"/>
      <c r="H303" s="92"/>
      <c r="I303" s="74"/>
      <c r="J303" s="6"/>
      <c r="K303" s="7"/>
      <c r="L303" s="7"/>
      <c r="M303" s="7"/>
      <c r="N303" s="6"/>
      <c r="O303" s="7"/>
      <c r="P303" s="173"/>
    </row>
    <row r="304" spans="1:16" ht="33">
      <c r="A304" s="196">
        <v>2023</v>
      </c>
      <c r="B304" s="196"/>
      <c r="C304" s="196"/>
      <c r="D304" s="196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</row>
    <row r="305" spans="1:16" ht="98.25" customHeight="1">
      <c r="A305" s="134" t="s">
        <v>309</v>
      </c>
      <c r="B305" s="135">
        <v>19</v>
      </c>
      <c r="C305" s="135" t="s">
        <v>30</v>
      </c>
      <c r="D305" s="118">
        <v>8000000</v>
      </c>
      <c r="E305" s="144">
        <v>7944499.96</v>
      </c>
      <c r="F305" s="118" t="s">
        <v>1700</v>
      </c>
      <c r="G305" s="118" t="s">
        <v>502</v>
      </c>
      <c r="H305" s="137" t="s">
        <v>1741</v>
      </c>
      <c r="I305" s="119">
        <v>44916</v>
      </c>
      <c r="J305" s="135" t="s">
        <v>127</v>
      </c>
      <c r="K305" s="119">
        <v>44930</v>
      </c>
      <c r="L305" s="119">
        <v>44931</v>
      </c>
      <c r="M305" s="119" t="s">
        <v>33</v>
      </c>
      <c r="N305" s="135" t="s">
        <v>105</v>
      </c>
      <c r="O305" s="119" t="s">
        <v>36</v>
      </c>
      <c r="P305" s="176" t="s">
        <v>1859</v>
      </c>
    </row>
    <row r="306" spans="1:16" ht="98.25" customHeight="1">
      <c r="A306" s="134" t="s">
        <v>1737</v>
      </c>
      <c r="B306" s="135">
        <v>4</v>
      </c>
      <c r="C306" s="135" t="s">
        <v>66</v>
      </c>
      <c r="D306" s="118">
        <v>4000000</v>
      </c>
      <c r="E306" s="144">
        <v>3999998</v>
      </c>
      <c r="F306" s="118" t="s">
        <v>1206</v>
      </c>
      <c r="G306" s="118" t="s">
        <v>1742</v>
      </c>
      <c r="H306" s="137" t="s">
        <v>1743</v>
      </c>
      <c r="I306" s="119">
        <v>44923</v>
      </c>
      <c r="J306" s="135" t="s">
        <v>124</v>
      </c>
      <c r="K306" s="119">
        <v>44935</v>
      </c>
      <c r="L306" s="119">
        <v>44936</v>
      </c>
      <c r="M306" s="119" t="s">
        <v>130</v>
      </c>
      <c r="N306" s="135" t="s">
        <v>105</v>
      </c>
      <c r="O306" s="119" t="s">
        <v>686</v>
      </c>
      <c r="P306" s="176" t="s">
        <v>1860</v>
      </c>
    </row>
    <row r="307" spans="1:16" ht="98.25" customHeight="1">
      <c r="A307" s="134" t="s">
        <v>1738</v>
      </c>
      <c r="B307" s="135">
        <v>1</v>
      </c>
      <c r="C307" s="135" t="s">
        <v>30</v>
      </c>
      <c r="D307" s="118">
        <v>2500000</v>
      </c>
      <c r="E307" s="144">
        <v>2500000</v>
      </c>
      <c r="F307" s="118" t="s">
        <v>728</v>
      </c>
      <c r="G307" s="118" t="s">
        <v>502</v>
      </c>
      <c r="H307" s="137" t="s">
        <v>1744</v>
      </c>
      <c r="I307" s="119">
        <v>44922</v>
      </c>
      <c r="J307" s="135" t="s">
        <v>127</v>
      </c>
      <c r="K307" s="119">
        <v>44935</v>
      </c>
      <c r="L307" s="119">
        <v>44936</v>
      </c>
      <c r="M307" s="119" t="s">
        <v>34</v>
      </c>
      <c r="N307" s="135" t="s">
        <v>341</v>
      </c>
      <c r="O307" s="119" t="s">
        <v>36</v>
      </c>
      <c r="P307" s="176" t="s">
        <v>1861</v>
      </c>
    </row>
    <row r="308" spans="1:16" ht="98.25" customHeight="1">
      <c r="A308" s="134" t="s">
        <v>719</v>
      </c>
      <c r="B308" s="135">
        <v>2</v>
      </c>
      <c r="C308" s="135" t="s">
        <v>294</v>
      </c>
      <c r="D308" s="118">
        <v>1500000</v>
      </c>
      <c r="E308" s="144">
        <v>1500000</v>
      </c>
      <c r="F308" s="118" t="s">
        <v>1363</v>
      </c>
      <c r="G308" s="118" t="s">
        <v>182</v>
      </c>
      <c r="H308" s="137" t="s">
        <v>1748</v>
      </c>
      <c r="I308" s="119">
        <v>44895</v>
      </c>
      <c r="J308" s="135" t="s">
        <v>127</v>
      </c>
      <c r="K308" s="119">
        <v>44939</v>
      </c>
      <c r="L308" s="119">
        <v>44942</v>
      </c>
      <c r="M308" s="119" t="s">
        <v>34</v>
      </c>
      <c r="N308" s="135" t="s">
        <v>145</v>
      </c>
      <c r="O308" s="119" t="s">
        <v>36</v>
      </c>
      <c r="P308" s="176" t="s">
        <v>1773</v>
      </c>
    </row>
    <row r="309" spans="1:16" ht="98.25" customHeight="1">
      <c r="A309" s="134" t="s">
        <v>1750</v>
      </c>
      <c r="B309" s="135">
        <v>1</v>
      </c>
      <c r="C309" s="135" t="s">
        <v>30</v>
      </c>
      <c r="D309" s="118">
        <v>2700000</v>
      </c>
      <c r="E309" s="144">
        <v>2699999.9999999963</v>
      </c>
      <c r="F309" s="118" t="s">
        <v>1751</v>
      </c>
      <c r="G309" s="118" t="s">
        <v>502</v>
      </c>
      <c r="H309" s="137" t="s">
        <v>1753</v>
      </c>
      <c r="I309" s="119">
        <v>44938</v>
      </c>
      <c r="J309" s="135" t="s">
        <v>127</v>
      </c>
      <c r="K309" s="119">
        <v>44943</v>
      </c>
      <c r="L309" s="119">
        <v>44944</v>
      </c>
      <c r="M309" s="119" t="s">
        <v>34</v>
      </c>
      <c r="N309" s="135" t="s">
        <v>341</v>
      </c>
      <c r="O309" s="119" t="s">
        <v>36</v>
      </c>
      <c r="P309" s="176" t="s">
        <v>1862</v>
      </c>
    </row>
    <row r="310" spans="1:16" ht="98.25" customHeight="1">
      <c r="A310" s="134" t="s">
        <v>289</v>
      </c>
      <c r="B310" s="135">
        <v>7</v>
      </c>
      <c r="C310" s="135" t="s">
        <v>536</v>
      </c>
      <c r="D310" s="118">
        <v>1600000</v>
      </c>
      <c r="E310" s="144">
        <v>1320659.2</v>
      </c>
      <c r="F310" s="118" t="s">
        <v>548</v>
      </c>
      <c r="G310" s="118" t="s">
        <v>3</v>
      </c>
      <c r="H310" s="137" t="s">
        <v>1754</v>
      </c>
      <c r="I310" s="119">
        <v>44939</v>
      </c>
      <c r="J310" s="135" t="s">
        <v>124</v>
      </c>
      <c r="K310" s="119">
        <v>44945</v>
      </c>
      <c r="L310" s="119">
        <v>44946</v>
      </c>
      <c r="M310" s="119" t="s">
        <v>34</v>
      </c>
      <c r="N310" s="135" t="s">
        <v>341</v>
      </c>
      <c r="O310" s="119" t="s">
        <v>36</v>
      </c>
      <c r="P310" s="176" t="s">
        <v>1774</v>
      </c>
    </row>
    <row r="311" spans="1:16" ht="98.25" customHeight="1">
      <c r="A311" s="134" t="s">
        <v>1752</v>
      </c>
      <c r="B311" s="135">
        <v>1</v>
      </c>
      <c r="C311" s="135" t="s">
        <v>172</v>
      </c>
      <c r="D311" s="118">
        <v>3500000</v>
      </c>
      <c r="E311" s="144">
        <v>1073174</v>
      </c>
      <c r="F311" s="118" t="s">
        <v>1640</v>
      </c>
      <c r="G311" s="118" t="s">
        <v>1755</v>
      </c>
      <c r="H311" s="137" t="s">
        <v>1756</v>
      </c>
      <c r="I311" s="119">
        <v>44937</v>
      </c>
      <c r="J311" s="135" t="s">
        <v>124</v>
      </c>
      <c r="K311" s="119">
        <v>44949</v>
      </c>
      <c r="L311" s="119">
        <v>44950</v>
      </c>
      <c r="M311" s="119" t="s">
        <v>130</v>
      </c>
      <c r="N311" s="135" t="s">
        <v>145</v>
      </c>
      <c r="O311" s="119" t="s">
        <v>68</v>
      </c>
      <c r="P311" s="176">
        <v>46483</v>
      </c>
    </row>
    <row r="312" spans="1:16" ht="154.5" customHeight="1">
      <c r="A312" s="134" t="s">
        <v>543</v>
      </c>
      <c r="B312" s="135">
        <v>2</v>
      </c>
      <c r="C312" s="135" t="s">
        <v>123</v>
      </c>
      <c r="D312" s="118">
        <v>20000000</v>
      </c>
      <c r="E312" s="144">
        <v>16188657.16</v>
      </c>
      <c r="F312" s="118" t="s">
        <v>1757</v>
      </c>
      <c r="G312" s="118" t="s">
        <v>1759</v>
      </c>
      <c r="H312" s="137" t="s">
        <v>1760</v>
      </c>
      <c r="I312" s="119">
        <v>44942</v>
      </c>
      <c r="J312" s="135" t="s">
        <v>124</v>
      </c>
      <c r="K312" s="119">
        <v>44950</v>
      </c>
      <c r="L312" s="119">
        <v>44951</v>
      </c>
      <c r="M312" s="119" t="s">
        <v>125</v>
      </c>
      <c r="N312" s="135" t="s">
        <v>38</v>
      </c>
      <c r="O312" s="119" t="s">
        <v>89</v>
      </c>
      <c r="P312" s="176" t="s">
        <v>1863</v>
      </c>
    </row>
    <row r="313" spans="1:16" ht="98.25" customHeight="1">
      <c r="A313" s="134" t="s">
        <v>1758</v>
      </c>
      <c r="B313" s="135">
        <v>2</v>
      </c>
      <c r="C313" s="135" t="s">
        <v>1016</v>
      </c>
      <c r="D313" s="118">
        <v>1500000</v>
      </c>
      <c r="E313" s="144">
        <v>994807</v>
      </c>
      <c r="F313" s="118" t="s">
        <v>594</v>
      </c>
      <c r="G313" s="118" t="s">
        <v>1761</v>
      </c>
      <c r="H313" s="137" t="s">
        <v>1762</v>
      </c>
      <c r="I313" s="119">
        <v>44950</v>
      </c>
      <c r="J313" s="135" t="s">
        <v>127</v>
      </c>
      <c r="K313" s="119">
        <v>44957</v>
      </c>
      <c r="L313" s="119">
        <v>44957</v>
      </c>
      <c r="M313" s="119" t="s">
        <v>33</v>
      </c>
      <c r="N313" s="135" t="s">
        <v>341</v>
      </c>
      <c r="O313" s="119" t="s">
        <v>36</v>
      </c>
      <c r="P313" s="176" t="s">
        <v>1775</v>
      </c>
    </row>
    <row r="314" spans="1:16" ht="98.25" customHeight="1">
      <c r="A314" s="134" t="s">
        <v>1768</v>
      </c>
      <c r="B314" s="135">
        <v>1</v>
      </c>
      <c r="C314" s="135" t="s">
        <v>1271</v>
      </c>
      <c r="D314" s="118">
        <v>10000000</v>
      </c>
      <c r="E314" s="144">
        <v>3847280</v>
      </c>
      <c r="F314" s="118" t="s">
        <v>217</v>
      </c>
      <c r="G314" s="118" t="s">
        <v>11</v>
      </c>
      <c r="H314" s="137" t="s">
        <v>1769</v>
      </c>
      <c r="I314" s="119">
        <v>44951</v>
      </c>
      <c r="J314" s="135" t="s">
        <v>127</v>
      </c>
      <c r="K314" s="119">
        <v>44959</v>
      </c>
      <c r="L314" s="119">
        <v>44960</v>
      </c>
      <c r="M314" s="119" t="s">
        <v>125</v>
      </c>
      <c r="N314" s="135" t="s">
        <v>341</v>
      </c>
      <c r="O314" s="119" t="s">
        <v>36</v>
      </c>
      <c r="P314" s="176">
        <v>46815</v>
      </c>
    </row>
    <row r="315" spans="1:16" ht="98.25" customHeight="1">
      <c r="A315" s="134" t="s">
        <v>268</v>
      </c>
      <c r="B315" s="135">
        <v>8</v>
      </c>
      <c r="C315" s="135" t="s">
        <v>64</v>
      </c>
      <c r="D315" s="118">
        <v>6000000</v>
      </c>
      <c r="E315" s="144">
        <v>5137560</v>
      </c>
      <c r="F315" s="118" t="s">
        <v>1777</v>
      </c>
      <c r="G315" s="118" t="s">
        <v>328</v>
      </c>
      <c r="H315" s="137" t="s">
        <v>1778</v>
      </c>
      <c r="I315" s="119">
        <v>44958</v>
      </c>
      <c r="J315" s="135" t="s">
        <v>124</v>
      </c>
      <c r="K315" s="119">
        <v>44971</v>
      </c>
      <c r="L315" s="119">
        <v>44972</v>
      </c>
      <c r="M315" s="119" t="s">
        <v>34</v>
      </c>
      <c r="N315" s="135" t="s">
        <v>105</v>
      </c>
      <c r="O315" s="119" t="s">
        <v>58</v>
      </c>
      <c r="P315" s="176" t="s">
        <v>1824</v>
      </c>
    </row>
    <row r="316" spans="1:16" ht="98.25" customHeight="1">
      <c r="A316" s="134" t="s">
        <v>1809</v>
      </c>
      <c r="B316" s="135">
        <v>1</v>
      </c>
      <c r="C316" s="135" t="s">
        <v>1810</v>
      </c>
      <c r="D316" s="118">
        <v>3000000</v>
      </c>
      <c r="E316" s="144">
        <v>3000000</v>
      </c>
      <c r="F316" s="118" t="s">
        <v>195</v>
      </c>
      <c r="G316" s="118" t="s">
        <v>11</v>
      </c>
      <c r="H316" s="137" t="s">
        <v>1825</v>
      </c>
      <c r="I316" s="119">
        <v>44966</v>
      </c>
      <c r="J316" s="135" t="s">
        <v>124</v>
      </c>
      <c r="K316" s="119">
        <v>44980</v>
      </c>
      <c r="L316" s="119">
        <v>44981</v>
      </c>
      <c r="M316" s="119" t="s">
        <v>34</v>
      </c>
      <c r="N316" s="135" t="s">
        <v>341</v>
      </c>
      <c r="O316" s="119" t="s">
        <v>36</v>
      </c>
      <c r="P316" s="176">
        <v>46077</v>
      </c>
    </row>
    <row r="317" spans="1:16" ht="98.25" customHeight="1">
      <c r="A317" s="134" t="s">
        <v>290</v>
      </c>
      <c r="B317" s="135">
        <v>4</v>
      </c>
      <c r="C317" s="135" t="s">
        <v>30</v>
      </c>
      <c r="D317" s="118">
        <v>2000000</v>
      </c>
      <c r="E317" s="144">
        <v>2000000</v>
      </c>
      <c r="F317" s="118" t="s">
        <v>1811</v>
      </c>
      <c r="G317" s="118" t="s">
        <v>502</v>
      </c>
      <c r="H317" s="137" t="s">
        <v>1826</v>
      </c>
      <c r="I317" s="119">
        <v>44981</v>
      </c>
      <c r="J317" s="135" t="s">
        <v>127</v>
      </c>
      <c r="K317" s="119">
        <v>44994</v>
      </c>
      <c r="L317" s="119">
        <v>44995</v>
      </c>
      <c r="M317" s="119" t="s">
        <v>34</v>
      </c>
      <c r="N317" s="135" t="s">
        <v>341</v>
      </c>
      <c r="O317" s="119" t="s">
        <v>36</v>
      </c>
      <c r="P317" s="176" t="s">
        <v>1827</v>
      </c>
    </row>
    <row r="318" spans="1:16" ht="98.25" customHeight="1">
      <c r="A318" s="134" t="s">
        <v>741</v>
      </c>
      <c r="B318" s="135">
        <v>6</v>
      </c>
      <c r="C318" s="135" t="s">
        <v>30</v>
      </c>
      <c r="D318" s="118">
        <v>1150000</v>
      </c>
      <c r="E318" s="144">
        <v>1150000</v>
      </c>
      <c r="F318" s="118" t="s">
        <v>1812</v>
      </c>
      <c r="G318" s="118" t="s">
        <v>502</v>
      </c>
      <c r="H318" s="137" t="s">
        <v>1828</v>
      </c>
      <c r="I318" s="119">
        <v>44987</v>
      </c>
      <c r="J318" s="135" t="s">
        <v>127</v>
      </c>
      <c r="K318" s="119">
        <v>44994</v>
      </c>
      <c r="L318" s="119">
        <v>44995</v>
      </c>
      <c r="M318" s="119" t="s">
        <v>125</v>
      </c>
      <c r="N318" s="135" t="s">
        <v>105</v>
      </c>
      <c r="O318" s="119" t="s">
        <v>36</v>
      </c>
      <c r="P318" s="176" t="s">
        <v>1829</v>
      </c>
    </row>
    <row r="319" spans="1:16" ht="98.25" customHeight="1">
      <c r="A319" s="134" t="s">
        <v>1187</v>
      </c>
      <c r="B319" s="135">
        <v>5</v>
      </c>
      <c r="C319" s="135" t="s">
        <v>1016</v>
      </c>
      <c r="D319" s="118">
        <v>1300000</v>
      </c>
      <c r="E319" s="144">
        <v>1300000</v>
      </c>
      <c r="F319" s="118" t="s">
        <v>594</v>
      </c>
      <c r="G319" s="118" t="s">
        <v>11</v>
      </c>
      <c r="H319" s="137" t="s">
        <v>1830</v>
      </c>
      <c r="I319" s="119">
        <v>44995</v>
      </c>
      <c r="J319" s="135" t="s">
        <v>124</v>
      </c>
      <c r="K319" s="119">
        <v>45009</v>
      </c>
      <c r="L319" s="119">
        <v>45012</v>
      </c>
      <c r="M319" s="119" t="s">
        <v>33</v>
      </c>
      <c r="N319" s="135" t="s">
        <v>341</v>
      </c>
      <c r="O319" s="119" t="s">
        <v>186</v>
      </c>
      <c r="P319" s="176">
        <v>46126</v>
      </c>
    </row>
    <row r="320" spans="1:16" ht="98.25" customHeight="1">
      <c r="A320" s="134" t="s">
        <v>1065</v>
      </c>
      <c r="B320" s="135">
        <v>5</v>
      </c>
      <c r="C320" s="135" t="s">
        <v>140</v>
      </c>
      <c r="D320" s="118">
        <v>6000000</v>
      </c>
      <c r="E320" s="144">
        <v>3918000</v>
      </c>
      <c r="F320" s="118" t="s">
        <v>1813</v>
      </c>
      <c r="G320" s="118" t="s">
        <v>1814</v>
      </c>
      <c r="H320" s="137" t="s">
        <v>1831</v>
      </c>
      <c r="I320" s="119">
        <v>45006</v>
      </c>
      <c r="J320" s="135" t="s">
        <v>124</v>
      </c>
      <c r="K320" s="119">
        <v>45014</v>
      </c>
      <c r="L320" s="119">
        <v>45015</v>
      </c>
      <c r="M320" s="119" t="s">
        <v>130</v>
      </c>
      <c r="N320" s="135" t="s">
        <v>105</v>
      </c>
      <c r="O320" s="119" t="s">
        <v>89</v>
      </c>
      <c r="P320" s="176" t="s">
        <v>1864</v>
      </c>
    </row>
    <row r="321" spans="1:16" ht="98.25" customHeight="1">
      <c r="A321" s="134" t="s">
        <v>1815</v>
      </c>
      <c r="B321" s="135">
        <v>5</v>
      </c>
      <c r="C321" s="135" t="s">
        <v>64</v>
      </c>
      <c r="D321" s="118">
        <v>2000000</v>
      </c>
      <c r="E321" s="144">
        <v>1809786.2000000002</v>
      </c>
      <c r="F321" s="118" t="s">
        <v>781</v>
      </c>
      <c r="G321" s="118" t="s">
        <v>196</v>
      </c>
      <c r="H321" s="137" t="s">
        <v>1832</v>
      </c>
      <c r="I321" s="119">
        <v>45007</v>
      </c>
      <c r="J321" s="135" t="s">
        <v>124</v>
      </c>
      <c r="K321" s="119">
        <v>45019</v>
      </c>
      <c r="L321" s="119">
        <v>45020</v>
      </c>
      <c r="M321" s="119" t="s">
        <v>125</v>
      </c>
      <c r="N321" s="135" t="s">
        <v>105</v>
      </c>
      <c r="O321" s="119" t="s">
        <v>89</v>
      </c>
      <c r="P321" s="176" t="s">
        <v>1839</v>
      </c>
    </row>
    <row r="322" spans="1:16" ht="98.25" customHeight="1">
      <c r="A322" s="134" t="s">
        <v>1816</v>
      </c>
      <c r="B322" s="135">
        <v>3</v>
      </c>
      <c r="C322" s="135" t="s">
        <v>26</v>
      </c>
      <c r="D322" s="118">
        <v>15000000</v>
      </c>
      <c r="E322" s="144">
        <v>15000000</v>
      </c>
      <c r="F322" s="118" t="s">
        <v>1523</v>
      </c>
      <c r="G322" s="118" t="s">
        <v>1817</v>
      </c>
      <c r="H322" s="137" t="s">
        <v>1833</v>
      </c>
      <c r="I322" s="119">
        <v>45007</v>
      </c>
      <c r="J322" s="135" t="s">
        <v>127</v>
      </c>
      <c r="K322" s="119">
        <v>45021</v>
      </c>
      <c r="L322" s="119">
        <v>45022</v>
      </c>
      <c r="M322" s="119" t="s">
        <v>125</v>
      </c>
      <c r="N322" s="135" t="s">
        <v>105</v>
      </c>
      <c r="O322" s="119" t="s">
        <v>956</v>
      </c>
      <c r="P322" s="176" t="s">
        <v>1865</v>
      </c>
    </row>
    <row r="323" spans="1:16" ht="154.5" customHeight="1">
      <c r="A323" s="134" t="s">
        <v>274</v>
      </c>
      <c r="B323" s="135">
        <v>7</v>
      </c>
      <c r="C323" s="135" t="s">
        <v>30</v>
      </c>
      <c r="D323" s="118">
        <v>2500000</v>
      </c>
      <c r="E323" s="144">
        <v>2500000</v>
      </c>
      <c r="F323" s="118" t="s">
        <v>1818</v>
      </c>
      <c r="G323" s="118" t="s">
        <v>502</v>
      </c>
      <c r="H323" s="137" t="s">
        <v>1834</v>
      </c>
      <c r="I323" s="119">
        <v>45014</v>
      </c>
      <c r="J323" s="135" t="s">
        <v>127</v>
      </c>
      <c r="K323" s="119">
        <v>45022</v>
      </c>
      <c r="L323" s="119">
        <v>45026</v>
      </c>
      <c r="M323" s="119" t="s">
        <v>34</v>
      </c>
      <c r="N323" s="135" t="s">
        <v>105</v>
      </c>
      <c r="O323" s="119" t="s">
        <v>36</v>
      </c>
      <c r="P323" s="176">
        <v>46853</v>
      </c>
    </row>
    <row r="324" spans="1:16" ht="98.25" customHeight="1">
      <c r="A324" s="134" t="s">
        <v>144</v>
      </c>
      <c r="B324" s="135">
        <v>6</v>
      </c>
      <c r="C324" s="135" t="s">
        <v>1819</v>
      </c>
      <c r="D324" s="118">
        <v>7000000</v>
      </c>
      <c r="E324" s="144">
        <v>7000000</v>
      </c>
      <c r="F324" s="118" t="s">
        <v>1813</v>
      </c>
      <c r="G324" s="118" t="s">
        <v>196</v>
      </c>
      <c r="H324" s="137" t="s">
        <v>1835</v>
      </c>
      <c r="I324" s="119">
        <v>45020</v>
      </c>
      <c r="J324" s="135" t="s">
        <v>127</v>
      </c>
      <c r="K324" s="119">
        <v>45028</v>
      </c>
      <c r="L324" s="119">
        <v>45029</v>
      </c>
      <c r="M324" s="119" t="s">
        <v>34</v>
      </c>
      <c r="N324" s="135" t="s">
        <v>105</v>
      </c>
      <c r="O324" s="119" t="s">
        <v>36</v>
      </c>
      <c r="P324" s="176" t="s">
        <v>1840</v>
      </c>
    </row>
    <row r="325" spans="1:16" ht="98.25" customHeight="1">
      <c r="A325" s="134" t="s">
        <v>1820</v>
      </c>
      <c r="B325" s="135">
        <v>1</v>
      </c>
      <c r="C325" s="135" t="s">
        <v>140</v>
      </c>
      <c r="D325" s="118">
        <v>700000</v>
      </c>
      <c r="E325" s="144">
        <v>438000</v>
      </c>
      <c r="F325" s="118" t="s">
        <v>548</v>
      </c>
      <c r="G325" s="118" t="s">
        <v>266</v>
      </c>
      <c r="H325" s="137" t="s">
        <v>1836</v>
      </c>
      <c r="I325" s="119">
        <v>45022</v>
      </c>
      <c r="J325" s="135" t="s">
        <v>124</v>
      </c>
      <c r="K325" s="119">
        <v>45035</v>
      </c>
      <c r="L325" s="119">
        <v>45036</v>
      </c>
      <c r="M325" s="119" t="s">
        <v>130</v>
      </c>
      <c r="N325" s="135" t="s">
        <v>105</v>
      </c>
      <c r="O325" s="119" t="s">
        <v>1626</v>
      </c>
      <c r="P325" s="176">
        <v>46519</v>
      </c>
    </row>
    <row r="326" spans="1:16" ht="98.25" customHeight="1">
      <c r="A326" s="134" t="s">
        <v>1132</v>
      </c>
      <c r="B326" s="135">
        <v>12</v>
      </c>
      <c r="C326" s="135" t="s">
        <v>123</v>
      </c>
      <c r="D326" s="118">
        <v>40000000</v>
      </c>
      <c r="E326" s="144">
        <v>20060767.479999997</v>
      </c>
      <c r="F326" s="118" t="s">
        <v>1821</v>
      </c>
      <c r="G326" s="118" t="s">
        <v>1822</v>
      </c>
      <c r="H326" s="137" t="s">
        <v>1837</v>
      </c>
      <c r="I326" s="119">
        <v>45027</v>
      </c>
      <c r="J326" s="135" t="s">
        <v>124</v>
      </c>
      <c r="K326" s="119">
        <v>45037</v>
      </c>
      <c r="L326" s="119">
        <v>45040</v>
      </c>
      <c r="M326" s="119" t="s">
        <v>125</v>
      </c>
      <c r="N326" s="135" t="s">
        <v>341</v>
      </c>
      <c r="O326" s="119" t="s">
        <v>36</v>
      </c>
      <c r="P326" s="176">
        <v>46870</v>
      </c>
    </row>
    <row r="327" spans="1:16" ht="98.25" customHeight="1">
      <c r="A327" s="134" t="s">
        <v>1823</v>
      </c>
      <c r="B327" s="135">
        <v>3</v>
      </c>
      <c r="C327" s="135" t="s">
        <v>30</v>
      </c>
      <c r="D327" s="118">
        <v>7000000</v>
      </c>
      <c r="E327" s="144">
        <v>3810229</v>
      </c>
      <c r="F327" s="118" t="s">
        <v>728</v>
      </c>
      <c r="G327" s="118" t="s">
        <v>502</v>
      </c>
      <c r="H327" s="137" t="s">
        <v>1838</v>
      </c>
      <c r="I327" s="119">
        <v>45033</v>
      </c>
      <c r="J327" s="135" t="s">
        <v>127</v>
      </c>
      <c r="K327" s="119">
        <v>45044</v>
      </c>
      <c r="L327" s="119">
        <v>45048</v>
      </c>
      <c r="M327" s="119" t="s">
        <v>125</v>
      </c>
      <c r="N327" s="135" t="s">
        <v>105</v>
      </c>
      <c r="O327" s="119" t="s">
        <v>36</v>
      </c>
      <c r="P327" s="176">
        <v>47605</v>
      </c>
    </row>
    <row r="328" spans="1:16" ht="98.25" customHeight="1">
      <c r="A328" s="134" t="s">
        <v>1841</v>
      </c>
      <c r="B328" s="135">
        <v>1</v>
      </c>
      <c r="C328" s="135" t="s">
        <v>30</v>
      </c>
      <c r="D328" s="118">
        <v>1000000</v>
      </c>
      <c r="E328" s="144">
        <v>707406</v>
      </c>
      <c r="F328" s="118" t="s">
        <v>728</v>
      </c>
      <c r="G328" s="118" t="s">
        <v>502</v>
      </c>
      <c r="H328" s="137" t="s">
        <v>1845</v>
      </c>
      <c r="I328" s="119">
        <v>45042</v>
      </c>
      <c r="J328" s="135" t="s">
        <v>127</v>
      </c>
      <c r="K328" s="119">
        <v>45055</v>
      </c>
      <c r="L328" s="119">
        <v>45056</v>
      </c>
      <c r="M328" s="119" t="s">
        <v>125</v>
      </c>
      <c r="N328" s="135" t="s">
        <v>341</v>
      </c>
      <c r="O328" s="119" t="s">
        <v>36</v>
      </c>
      <c r="P328" s="176">
        <v>47613</v>
      </c>
    </row>
    <row r="329" spans="1:16" ht="98.25" customHeight="1">
      <c r="A329" s="134" t="s">
        <v>511</v>
      </c>
      <c r="B329" s="135">
        <v>8</v>
      </c>
      <c r="C329" s="135" t="s">
        <v>785</v>
      </c>
      <c r="D329" s="118">
        <v>6000000</v>
      </c>
      <c r="E329" s="144">
        <v>6000000</v>
      </c>
      <c r="F329" s="118" t="s">
        <v>1846</v>
      </c>
      <c r="G329" s="118" t="s">
        <v>1847</v>
      </c>
      <c r="H329" s="137" t="s">
        <v>1848</v>
      </c>
      <c r="I329" s="119">
        <v>45058</v>
      </c>
      <c r="J329" s="135" t="s">
        <v>124</v>
      </c>
      <c r="K329" s="119">
        <v>45069</v>
      </c>
      <c r="L329" s="119">
        <v>45070</v>
      </c>
      <c r="M329" s="119" t="s">
        <v>34</v>
      </c>
      <c r="N329" s="135" t="s">
        <v>105</v>
      </c>
      <c r="O329" s="119" t="s">
        <v>58</v>
      </c>
      <c r="P329" s="176">
        <v>45985</v>
      </c>
    </row>
    <row r="330" spans="1:16" ht="98.25" customHeight="1">
      <c r="A330" s="134" t="s">
        <v>1842</v>
      </c>
      <c r="B330" s="135">
        <v>3</v>
      </c>
      <c r="C330" s="135" t="s">
        <v>785</v>
      </c>
      <c r="D330" s="118">
        <v>7000000</v>
      </c>
      <c r="E330" s="144">
        <v>7000000</v>
      </c>
      <c r="F330" s="118" t="s">
        <v>605</v>
      </c>
      <c r="G330" s="118" t="s">
        <v>1849</v>
      </c>
      <c r="H330" s="137" t="s">
        <v>1850</v>
      </c>
      <c r="I330" s="119">
        <v>45062</v>
      </c>
      <c r="J330" s="135" t="s">
        <v>127</v>
      </c>
      <c r="K330" s="119">
        <v>45070</v>
      </c>
      <c r="L330" s="119">
        <v>45071</v>
      </c>
      <c r="M330" s="119" t="s">
        <v>33</v>
      </c>
      <c r="N330" s="135" t="s">
        <v>38</v>
      </c>
      <c r="O330" s="119" t="s">
        <v>686</v>
      </c>
      <c r="P330" s="176" t="s">
        <v>210</v>
      </c>
    </row>
    <row r="331" spans="1:16" ht="98.25" customHeight="1">
      <c r="A331" s="134" t="s">
        <v>139</v>
      </c>
      <c r="B331" s="135">
        <v>6</v>
      </c>
      <c r="C331" s="135" t="s">
        <v>30</v>
      </c>
      <c r="D331" s="118">
        <v>1150000</v>
      </c>
      <c r="E331" s="144">
        <v>1068527</v>
      </c>
      <c r="F331" s="118" t="s">
        <v>695</v>
      </c>
      <c r="G331" s="118" t="s">
        <v>502</v>
      </c>
      <c r="H331" s="137" t="s">
        <v>1851</v>
      </c>
      <c r="I331" s="119">
        <v>45062</v>
      </c>
      <c r="J331" s="135" t="s">
        <v>127</v>
      </c>
      <c r="K331" s="119">
        <v>45076</v>
      </c>
      <c r="L331" s="119">
        <v>45077</v>
      </c>
      <c r="M331" s="119" t="s">
        <v>125</v>
      </c>
      <c r="N331" s="135" t="s">
        <v>341</v>
      </c>
      <c r="O331" s="119" t="s">
        <v>36</v>
      </c>
      <c r="P331" s="176">
        <v>46904</v>
      </c>
    </row>
    <row r="332" spans="1:16" ht="98.25" customHeight="1">
      <c r="A332" s="134" t="s">
        <v>745</v>
      </c>
      <c r="B332" s="135">
        <v>3</v>
      </c>
      <c r="C332" s="135" t="s">
        <v>30</v>
      </c>
      <c r="D332" s="118">
        <v>2400000</v>
      </c>
      <c r="E332" s="144">
        <v>1841035</v>
      </c>
      <c r="F332" s="118" t="s">
        <v>1258</v>
      </c>
      <c r="G332" s="118" t="s">
        <v>502</v>
      </c>
      <c r="H332" s="137" t="s">
        <v>1852</v>
      </c>
      <c r="I332" s="119">
        <v>45070</v>
      </c>
      <c r="J332" s="135" t="s">
        <v>127</v>
      </c>
      <c r="K332" s="119">
        <v>45077</v>
      </c>
      <c r="L332" s="119">
        <v>45078</v>
      </c>
      <c r="M332" s="119" t="s">
        <v>34</v>
      </c>
      <c r="N332" s="135" t="s">
        <v>341</v>
      </c>
      <c r="O332" s="119" t="s">
        <v>36</v>
      </c>
      <c r="P332" s="176" t="s">
        <v>1857</v>
      </c>
    </row>
    <row r="333" spans="1:16" ht="98.25" customHeight="1">
      <c r="A333" s="134" t="s">
        <v>1843</v>
      </c>
      <c r="B333" s="135">
        <v>1</v>
      </c>
      <c r="C333" s="135" t="s">
        <v>64</v>
      </c>
      <c r="D333" s="118">
        <v>9000000</v>
      </c>
      <c r="E333" s="144">
        <v>7973876.669999999</v>
      </c>
      <c r="F333" s="118" t="s">
        <v>1853</v>
      </c>
      <c r="G333" s="118" t="s">
        <v>1854</v>
      </c>
      <c r="H333" s="137" t="s">
        <v>1855</v>
      </c>
      <c r="I333" s="119">
        <v>45065</v>
      </c>
      <c r="J333" s="135" t="s">
        <v>124</v>
      </c>
      <c r="K333" s="119">
        <v>45078</v>
      </c>
      <c r="L333" s="119">
        <v>45079</v>
      </c>
      <c r="M333" s="119" t="s">
        <v>34</v>
      </c>
      <c r="N333" s="135" t="s">
        <v>341</v>
      </c>
      <c r="O333" s="119" t="s">
        <v>89</v>
      </c>
      <c r="P333" s="176" t="s">
        <v>1858</v>
      </c>
    </row>
    <row r="334" spans="1:16" ht="98.25" customHeight="1">
      <c r="A334" s="134" t="s">
        <v>1844</v>
      </c>
      <c r="B334" s="135">
        <v>2</v>
      </c>
      <c r="C334" s="135" t="s">
        <v>123</v>
      </c>
      <c r="D334" s="118">
        <v>10000000</v>
      </c>
      <c r="E334" s="144">
        <v>10000000</v>
      </c>
      <c r="F334" s="118" t="s">
        <v>1640</v>
      </c>
      <c r="G334" s="118" t="s">
        <v>1683</v>
      </c>
      <c r="H334" s="137" t="s">
        <v>1856</v>
      </c>
      <c r="I334" s="119">
        <v>45077</v>
      </c>
      <c r="J334" s="135" t="s">
        <v>124</v>
      </c>
      <c r="K334" s="119">
        <v>45089</v>
      </c>
      <c r="L334" s="119">
        <v>45090</v>
      </c>
      <c r="M334" s="119" t="s">
        <v>34</v>
      </c>
      <c r="N334" s="135" t="s">
        <v>341</v>
      </c>
      <c r="O334" s="119" t="s">
        <v>146</v>
      </c>
      <c r="P334" s="186" t="s">
        <v>210</v>
      </c>
    </row>
    <row r="335" spans="1:16" ht="98.25" customHeight="1">
      <c r="A335" s="134" t="s">
        <v>399</v>
      </c>
      <c r="B335" s="135">
        <v>7</v>
      </c>
      <c r="C335" s="135" t="s">
        <v>66</v>
      </c>
      <c r="D335" s="118">
        <v>2500000</v>
      </c>
      <c r="E335" s="144">
        <v>1950235.1399999992</v>
      </c>
      <c r="F335" s="118" t="s">
        <v>1872</v>
      </c>
      <c r="G335" s="118" t="s">
        <v>1873</v>
      </c>
      <c r="H335" s="137" t="s">
        <v>1874</v>
      </c>
      <c r="I335" s="119">
        <v>45071</v>
      </c>
      <c r="J335" s="135" t="s">
        <v>124</v>
      </c>
      <c r="K335" s="119">
        <v>45091</v>
      </c>
      <c r="L335" s="119">
        <v>45092</v>
      </c>
      <c r="M335" s="119" t="s">
        <v>33</v>
      </c>
      <c r="N335" s="135" t="s">
        <v>38</v>
      </c>
      <c r="O335" s="119" t="s">
        <v>36</v>
      </c>
      <c r="P335" s="186" t="s">
        <v>210</v>
      </c>
    </row>
    <row r="336" spans="1:16" ht="98.25" customHeight="1">
      <c r="A336" s="134" t="s">
        <v>1570</v>
      </c>
      <c r="B336" s="135">
        <v>2</v>
      </c>
      <c r="C336" s="135" t="s">
        <v>123</v>
      </c>
      <c r="D336" s="118">
        <v>2000000</v>
      </c>
      <c r="E336" s="144">
        <v>943287.43</v>
      </c>
      <c r="F336" s="118" t="s">
        <v>1875</v>
      </c>
      <c r="G336" s="118" t="s">
        <v>1876</v>
      </c>
      <c r="H336" s="137" t="s">
        <v>1877</v>
      </c>
      <c r="I336" s="119">
        <v>45084</v>
      </c>
      <c r="J336" s="135" t="s">
        <v>124</v>
      </c>
      <c r="K336" s="119">
        <v>45096</v>
      </c>
      <c r="L336" s="119">
        <v>45097</v>
      </c>
      <c r="M336" s="119" t="s">
        <v>33</v>
      </c>
      <c r="N336" s="135" t="s">
        <v>341</v>
      </c>
      <c r="O336" s="119" t="s">
        <v>686</v>
      </c>
      <c r="P336" s="186" t="s">
        <v>210</v>
      </c>
    </row>
    <row r="337" spans="1:16" ht="98.25" customHeight="1">
      <c r="A337" s="134" t="s">
        <v>951</v>
      </c>
      <c r="B337" s="135">
        <v>7</v>
      </c>
      <c r="C337" s="135" t="s">
        <v>30</v>
      </c>
      <c r="D337" s="118">
        <v>5000000</v>
      </c>
      <c r="E337" s="144">
        <v>860716</v>
      </c>
      <c r="F337" s="118" t="s">
        <v>1878</v>
      </c>
      <c r="G337" s="118" t="s">
        <v>502</v>
      </c>
      <c r="H337" s="137" t="s">
        <v>1879</v>
      </c>
      <c r="I337" s="119">
        <v>45090</v>
      </c>
      <c r="J337" s="135" t="s">
        <v>127</v>
      </c>
      <c r="K337" s="119">
        <v>45097</v>
      </c>
      <c r="L337" s="119">
        <v>45098</v>
      </c>
      <c r="M337" s="119" t="s">
        <v>125</v>
      </c>
      <c r="N337" s="135" t="s">
        <v>341</v>
      </c>
      <c r="O337" s="119" t="s">
        <v>36</v>
      </c>
      <c r="P337" s="186" t="s">
        <v>210</v>
      </c>
    </row>
    <row r="338" spans="1:16" ht="98.25" customHeight="1">
      <c r="A338" s="134" t="s">
        <v>432</v>
      </c>
      <c r="B338" s="135">
        <v>4</v>
      </c>
      <c r="C338" s="135" t="s">
        <v>30</v>
      </c>
      <c r="D338" s="118">
        <v>3500000</v>
      </c>
      <c r="E338" s="144">
        <v>2044156</v>
      </c>
      <c r="F338" s="118" t="s">
        <v>1258</v>
      </c>
      <c r="G338" s="118" t="s">
        <v>502</v>
      </c>
      <c r="H338" s="137" t="s">
        <v>1880</v>
      </c>
      <c r="I338" s="119">
        <v>45090</v>
      </c>
      <c r="J338" s="135" t="s">
        <v>127</v>
      </c>
      <c r="K338" s="119">
        <v>45098</v>
      </c>
      <c r="L338" s="119">
        <v>45099</v>
      </c>
      <c r="M338" s="119" t="s">
        <v>34</v>
      </c>
      <c r="N338" s="135" t="s">
        <v>341</v>
      </c>
      <c r="O338" s="119" t="s">
        <v>36</v>
      </c>
      <c r="P338" s="186" t="s">
        <v>210</v>
      </c>
    </row>
    <row r="339" spans="1:16" ht="98.25" customHeight="1">
      <c r="A339" s="134" t="s">
        <v>1881</v>
      </c>
      <c r="B339" s="135">
        <v>1</v>
      </c>
      <c r="C339" s="135" t="s">
        <v>123</v>
      </c>
      <c r="D339" s="118">
        <v>10000000</v>
      </c>
      <c r="E339" s="144">
        <v>8296692.170000001</v>
      </c>
      <c r="F339" s="118" t="s">
        <v>1882</v>
      </c>
      <c r="G339" s="118" t="s">
        <v>1883</v>
      </c>
      <c r="H339" s="137" t="s">
        <v>1884</v>
      </c>
      <c r="I339" s="119">
        <v>45089</v>
      </c>
      <c r="J339" s="135" t="s">
        <v>127</v>
      </c>
      <c r="K339" s="119">
        <v>45099</v>
      </c>
      <c r="L339" s="119">
        <v>45100</v>
      </c>
      <c r="M339" s="119" t="s">
        <v>125</v>
      </c>
      <c r="N339" s="135" t="s">
        <v>341</v>
      </c>
      <c r="O339" s="119" t="s">
        <v>36</v>
      </c>
      <c r="P339" s="186" t="s">
        <v>210</v>
      </c>
    </row>
    <row r="340" spans="1:16" ht="98.25" customHeight="1">
      <c r="A340" s="134" t="s">
        <v>1067</v>
      </c>
      <c r="B340" s="135">
        <v>3</v>
      </c>
      <c r="C340" s="135" t="s">
        <v>785</v>
      </c>
      <c r="D340" s="118">
        <v>5000000</v>
      </c>
      <c r="E340" s="144">
        <v>4146384</v>
      </c>
      <c r="F340" s="118" t="s">
        <v>1777</v>
      </c>
      <c r="G340" s="118" t="s">
        <v>1897</v>
      </c>
      <c r="H340" s="137" t="s">
        <v>1898</v>
      </c>
      <c r="I340" s="119">
        <v>45091</v>
      </c>
      <c r="J340" s="135" t="s">
        <v>127</v>
      </c>
      <c r="K340" s="119">
        <v>45103</v>
      </c>
      <c r="L340" s="119">
        <v>45104</v>
      </c>
      <c r="M340" s="119" t="s">
        <v>130</v>
      </c>
      <c r="N340" s="135" t="s">
        <v>38</v>
      </c>
      <c r="O340" s="119" t="s">
        <v>36</v>
      </c>
      <c r="P340" s="186" t="s">
        <v>210</v>
      </c>
    </row>
    <row r="341" spans="1:16" ht="98.25" customHeight="1">
      <c r="A341" s="134" t="s">
        <v>1899</v>
      </c>
      <c r="B341" s="135">
        <v>1</v>
      </c>
      <c r="C341" s="135" t="s">
        <v>30</v>
      </c>
      <c r="D341" s="118">
        <v>3000000</v>
      </c>
      <c r="E341" s="144">
        <v>2739587</v>
      </c>
      <c r="F341" s="118" t="s">
        <v>617</v>
      </c>
      <c r="G341" s="118" t="s">
        <v>502</v>
      </c>
      <c r="H341" s="137" t="s">
        <v>1900</v>
      </c>
      <c r="I341" s="119">
        <v>45097</v>
      </c>
      <c r="J341" s="135" t="s">
        <v>127</v>
      </c>
      <c r="K341" s="119">
        <v>45104</v>
      </c>
      <c r="L341" s="119">
        <v>45105</v>
      </c>
      <c r="M341" s="119" t="s">
        <v>34</v>
      </c>
      <c r="N341" s="135" t="s">
        <v>341</v>
      </c>
      <c r="O341" s="119" t="s">
        <v>36</v>
      </c>
      <c r="P341" s="186" t="s">
        <v>210</v>
      </c>
    </row>
    <row r="342" spans="1:16" ht="98.25" customHeight="1">
      <c r="A342" s="134" t="s">
        <v>1901</v>
      </c>
      <c r="B342" s="135">
        <v>1</v>
      </c>
      <c r="C342" s="135" t="s">
        <v>123</v>
      </c>
      <c r="D342" s="118">
        <v>25000000</v>
      </c>
      <c r="E342" s="144">
        <v>2627642</v>
      </c>
      <c r="F342" s="118" t="s">
        <v>1902</v>
      </c>
      <c r="G342" s="118" t="s">
        <v>1903</v>
      </c>
      <c r="H342" s="137" t="s">
        <v>1904</v>
      </c>
      <c r="I342" s="119">
        <v>45096</v>
      </c>
      <c r="J342" s="135" t="s">
        <v>127</v>
      </c>
      <c r="K342" s="119">
        <v>45106</v>
      </c>
      <c r="L342" s="119">
        <v>45107</v>
      </c>
      <c r="M342" s="119" t="s">
        <v>125</v>
      </c>
      <c r="N342" s="135" t="s">
        <v>38</v>
      </c>
      <c r="O342" s="119" t="s">
        <v>36</v>
      </c>
      <c r="P342" s="186" t="s">
        <v>210</v>
      </c>
    </row>
    <row r="343" spans="1:16" ht="98.25" customHeight="1">
      <c r="A343" s="134" t="s">
        <v>1905</v>
      </c>
      <c r="B343" s="135">
        <v>5</v>
      </c>
      <c r="C343" s="135" t="s">
        <v>1810</v>
      </c>
      <c r="D343" s="118">
        <v>4000000</v>
      </c>
      <c r="E343" s="144">
        <v>1700000</v>
      </c>
      <c r="F343" s="118" t="s">
        <v>594</v>
      </c>
      <c r="G343" s="118" t="s">
        <v>11</v>
      </c>
      <c r="H343" s="137" t="s">
        <v>1906</v>
      </c>
      <c r="I343" s="119">
        <v>45098</v>
      </c>
      <c r="J343" s="135" t="s">
        <v>124</v>
      </c>
      <c r="K343" s="119">
        <v>45110</v>
      </c>
      <c r="L343" s="119">
        <v>45111</v>
      </c>
      <c r="M343" s="119" t="s">
        <v>34</v>
      </c>
      <c r="N343" s="135" t="s">
        <v>341</v>
      </c>
      <c r="O343" s="119" t="s">
        <v>89</v>
      </c>
      <c r="P343" s="186">
        <v>46208</v>
      </c>
    </row>
    <row r="344" spans="1:16" ht="98.25" customHeight="1">
      <c r="A344" s="134" t="s">
        <v>1907</v>
      </c>
      <c r="B344" s="135">
        <v>6</v>
      </c>
      <c r="C344" s="135" t="s">
        <v>95</v>
      </c>
      <c r="D344" s="118">
        <v>80000000</v>
      </c>
      <c r="E344" s="144">
        <v>80000000</v>
      </c>
      <c r="F344" s="118"/>
      <c r="G344" s="118"/>
      <c r="H344" s="137" t="s">
        <v>1908</v>
      </c>
      <c r="I344" s="119">
        <v>45103</v>
      </c>
      <c r="J344" s="135" t="s">
        <v>127</v>
      </c>
      <c r="K344" s="119">
        <v>45112</v>
      </c>
      <c r="L344" s="119">
        <v>45113</v>
      </c>
      <c r="M344" s="119" t="s">
        <v>34</v>
      </c>
      <c r="N344" s="135" t="s">
        <v>65</v>
      </c>
      <c r="O344" s="119" t="s">
        <v>129</v>
      </c>
      <c r="P344" s="186" t="s">
        <v>210</v>
      </c>
    </row>
    <row r="345" spans="1:16" ht="98.25" customHeight="1">
      <c r="A345" s="134" t="s">
        <v>400</v>
      </c>
      <c r="B345" s="135">
        <v>3</v>
      </c>
      <c r="C345" s="135" t="s">
        <v>30</v>
      </c>
      <c r="D345" s="118">
        <v>1000000</v>
      </c>
      <c r="E345" s="144">
        <v>990299</v>
      </c>
      <c r="F345" s="118" t="s">
        <v>1654</v>
      </c>
      <c r="G345" s="118" t="s">
        <v>502</v>
      </c>
      <c r="H345" s="137" t="s">
        <v>1909</v>
      </c>
      <c r="I345" s="119">
        <v>45105</v>
      </c>
      <c r="J345" s="135" t="s">
        <v>127</v>
      </c>
      <c r="K345" s="119">
        <v>45114</v>
      </c>
      <c r="L345" s="119">
        <v>45117</v>
      </c>
      <c r="M345" s="119" t="s">
        <v>34</v>
      </c>
      <c r="N345" s="135" t="s">
        <v>105</v>
      </c>
      <c r="O345" s="119" t="s">
        <v>36</v>
      </c>
      <c r="P345" s="186">
        <v>45117</v>
      </c>
    </row>
    <row r="346" spans="1:16" ht="98.25" customHeight="1">
      <c r="A346" s="134" t="s">
        <v>661</v>
      </c>
      <c r="B346" s="135">
        <v>2</v>
      </c>
      <c r="C346" s="135" t="s">
        <v>528</v>
      </c>
      <c r="D346" s="118">
        <v>1500000</v>
      </c>
      <c r="E346" s="144">
        <v>1500000</v>
      </c>
      <c r="F346" s="118" t="s">
        <v>594</v>
      </c>
      <c r="G346" s="118" t="s">
        <v>11</v>
      </c>
      <c r="H346" s="137" t="s">
        <v>1893</v>
      </c>
      <c r="I346" s="119">
        <v>45107</v>
      </c>
      <c r="J346" s="135" t="s">
        <v>124</v>
      </c>
      <c r="K346" s="119">
        <v>45118</v>
      </c>
      <c r="L346" s="119">
        <v>45119</v>
      </c>
      <c r="M346" s="119" t="s">
        <v>33</v>
      </c>
      <c r="N346" s="135" t="s">
        <v>38</v>
      </c>
      <c r="O346" s="119" t="s">
        <v>36</v>
      </c>
      <c r="P346" s="186">
        <v>45119</v>
      </c>
    </row>
    <row r="347" spans="1:16" ht="96.75" customHeight="1">
      <c r="A347" s="134" t="s">
        <v>1910</v>
      </c>
      <c r="B347" s="135">
        <v>2</v>
      </c>
      <c r="C347" s="135" t="s">
        <v>95</v>
      </c>
      <c r="D347" s="118">
        <v>8000000</v>
      </c>
      <c r="E347" s="144">
        <v>5434400</v>
      </c>
      <c r="F347" s="118" t="s">
        <v>1911</v>
      </c>
      <c r="G347" s="118" t="s">
        <v>1912</v>
      </c>
      <c r="H347" s="137" t="s">
        <v>1913</v>
      </c>
      <c r="I347" s="119">
        <v>45111</v>
      </c>
      <c r="J347" s="135" t="s">
        <v>127</v>
      </c>
      <c r="K347" s="119">
        <v>45120</v>
      </c>
      <c r="L347" s="119">
        <v>45121</v>
      </c>
      <c r="M347" s="119" t="s">
        <v>125</v>
      </c>
      <c r="N347" s="135" t="s">
        <v>341</v>
      </c>
      <c r="O347" s="119" t="s">
        <v>36</v>
      </c>
      <c r="P347" s="186">
        <v>45121</v>
      </c>
    </row>
    <row r="348" spans="1:16" ht="244.5">
      <c r="A348" s="134" t="s">
        <v>227</v>
      </c>
      <c r="B348" s="135">
        <v>10</v>
      </c>
      <c r="C348" s="135" t="s">
        <v>66</v>
      </c>
      <c r="D348" s="118">
        <v>3000000</v>
      </c>
      <c r="E348" s="144">
        <v>2183304</v>
      </c>
      <c r="F348" s="118" t="s">
        <v>1914</v>
      </c>
      <c r="G348" s="118" t="s">
        <v>1915</v>
      </c>
      <c r="H348" s="137" t="s">
        <v>1916</v>
      </c>
      <c r="I348" s="119">
        <v>45111</v>
      </c>
      <c r="J348" s="135" t="s">
        <v>127</v>
      </c>
      <c r="K348" s="119">
        <v>45121</v>
      </c>
      <c r="L348" s="119">
        <v>45121</v>
      </c>
      <c r="M348" s="119" t="s">
        <v>34</v>
      </c>
      <c r="N348" s="135" t="s">
        <v>38</v>
      </c>
      <c r="O348" s="119" t="s">
        <v>36</v>
      </c>
      <c r="P348" s="186" t="s">
        <v>1917</v>
      </c>
    </row>
    <row r="349" spans="1:16" ht="40.5">
      <c r="A349" s="134" t="s">
        <v>1918</v>
      </c>
      <c r="B349" s="135">
        <v>1</v>
      </c>
      <c r="C349" s="135" t="s">
        <v>95</v>
      </c>
      <c r="D349" s="118">
        <v>20000000</v>
      </c>
      <c r="E349" s="144">
        <v>20000000</v>
      </c>
      <c r="F349" s="118" t="s">
        <v>1678</v>
      </c>
      <c r="G349" s="118" t="s">
        <v>1919</v>
      </c>
      <c r="H349" s="137" t="s">
        <v>1920</v>
      </c>
      <c r="I349" s="119" t="s">
        <v>1921</v>
      </c>
      <c r="J349" s="135" t="s">
        <v>127</v>
      </c>
      <c r="K349" s="119">
        <v>45121</v>
      </c>
      <c r="L349" s="119">
        <v>45124</v>
      </c>
      <c r="M349" s="119" t="s">
        <v>130</v>
      </c>
      <c r="N349" s="135" t="s">
        <v>65</v>
      </c>
      <c r="O349" s="119" t="s">
        <v>58</v>
      </c>
      <c r="P349" s="186">
        <v>45392</v>
      </c>
    </row>
    <row r="350" spans="1:16" ht="60.75">
      <c r="A350" s="134" t="s">
        <v>1196</v>
      </c>
      <c r="B350" s="135">
        <v>4</v>
      </c>
      <c r="C350" s="135" t="s">
        <v>953</v>
      </c>
      <c r="D350" s="118">
        <v>10000000</v>
      </c>
      <c r="E350" s="144">
        <v>9060000</v>
      </c>
      <c r="F350" s="118" t="s">
        <v>605</v>
      </c>
      <c r="G350" s="118" t="s">
        <v>1922</v>
      </c>
      <c r="H350" s="137" t="s">
        <v>1923</v>
      </c>
      <c r="I350" s="119">
        <v>45124</v>
      </c>
      <c r="J350" s="135" t="s">
        <v>124</v>
      </c>
      <c r="K350" s="119">
        <v>45135</v>
      </c>
      <c r="L350" s="119">
        <v>45139</v>
      </c>
      <c r="M350" s="119" t="s">
        <v>34</v>
      </c>
      <c r="N350" s="135" t="s">
        <v>105</v>
      </c>
      <c r="O350" s="119" t="s">
        <v>1025</v>
      </c>
      <c r="P350" s="186">
        <v>45399</v>
      </c>
    </row>
    <row r="351" spans="1:16" ht="40.5">
      <c r="A351" s="134" t="s">
        <v>348</v>
      </c>
      <c r="B351" s="135">
        <v>9</v>
      </c>
      <c r="C351" s="135" t="s">
        <v>26</v>
      </c>
      <c r="D351" s="118">
        <v>6000000</v>
      </c>
      <c r="E351" s="144">
        <v>0</v>
      </c>
      <c r="F351" s="118" t="s">
        <v>1930</v>
      </c>
      <c r="G351" s="118" t="s">
        <v>1931</v>
      </c>
      <c r="H351" s="137" t="s">
        <v>1932</v>
      </c>
      <c r="I351" s="119" t="s">
        <v>1933</v>
      </c>
      <c r="J351" s="135" t="s">
        <v>127</v>
      </c>
      <c r="K351" s="119">
        <v>45145</v>
      </c>
      <c r="L351" s="119">
        <v>45146</v>
      </c>
      <c r="M351" s="119" t="s">
        <v>125</v>
      </c>
      <c r="N351" s="135" t="s">
        <v>341</v>
      </c>
      <c r="O351" s="119" t="s">
        <v>956</v>
      </c>
      <c r="P351" s="186">
        <v>45403</v>
      </c>
    </row>
    <row r="352" spans="1:16" ht="102">
      <c r="A352" s="134" t="s">
        <v>556</v>
      </c>
      <c r="B352" s="135">
        <v>5</v>
      </c>
      <c r="C352" s="135" t="s">
        <v>1652</v>
      </c>
      <c r="D352" s="118">
        <v>20000000</v>
      </c>
      <c r="E352" s="144">
        <v>9070000</v>
      </c>
      <c r="F352" s="118" t="s">
        <v>1934</v>
      </c>
      <c r="G352" s="118" t="s">
        <v>1935</v>
      </c>
      <c r="H352" s="137" t="s">
        <v>1936</v>
      </c>
      <c r="I352" s="119" t="s">
        <v>1933</v>
      </c>
      <c r="J352" s="135" t="s">
        <v>124</v>
      </c>
      <c r="K352" s="119">
        <v>45146</v>
      </c>
      <c r="L352" s="119">
        <v>45147</v>
      </c>
      <c r="M352" s="119" t="s">
        <v>125</v>
      </c>
      <c r="N352" s="135" t="s">
        <v>341</v>
      </c>
      <c r="O352" s="119" t="s">
        <v>146</v>
      </c>
      <c r="P352" s="186">
        <v>45403</v>
      </c>
    </row>
    <row r="353" spans="1:16" ht="40.5">
      <c r="A353" s="134" t="s">
        <v>1937</v>
      </c>
      <c r="B353" s="135">
        <v>1</v>
      </c>
      <c r="C353" s="135" t="s">
        <v>584</v>
      </c>
      <c r="D353" s="118">
        <v>2500000</v>
      </c>
      <c r="E353" s="144">
        <v>0</v>
      </c>
      <c r="F353" s="118" t="s">
        <v>27</v>
      </c>
      <c r="G353" s="118" t="s">
        <v>1589</v>
      </c>
      <c r="H353" s="137" t="s">
        <v>1938</v>
      </c>
      <c r="I353" s="119">
        <v>45133</v>
      </c>
      <c r="J353" s="135" t="s">
        <v>124</v>
      </c>
      <c r="K353" s="119">
        <v>45153</v>
      </c>
      <c r="L353" s="119">
        <v>45154</v>
      </c>
      <c r="M353" s="119" t="s">
        <v>34</v>
      </c>
      <c r="N353" s="135" t="s">
        <v>341</v>
      </c>
      <c r="O353" s="119" t="s">
        <v>1939</v>
      </c>
      <c r="P353" s="186">
        <v>45408</v>
      </c>
    </row>
    <row r="354" spans="1:16" ht="40.5">
      <c r="A354" s="134" t="s">
        <v>1942</v>
      </c>
      <c r="B354" s="135">
        <v>1</v>
      </c>
      <c r="C354" s="135" t="s">
        <v>528</v>
      </c>
      <c r="D354" s="118">
        <v>2000000</v>
      </c>
      <c r="E354" s="144">
        <v>1000000</v>
      </c>
      <c r="F354" s="118" t="s">
        <v>1943</v>
      </c>
      <c r="G354" s="118" t="s">
        <v>1944</v>
      </c>
      <c r="H354" s="137" t="s">
        <v>1945</v>
      </c>
      <c r="I354" s="119">
        <v>45153</v>
      </c>
      <c r="J354" s="135" t="s">
        <v>127</v>
      </c>
      <c r="K354" s="119">
        <v>45162</v>
      </c>
      <c r="L354" s="119">
        <v>45163</v>
      </c>
      <c r="M354" s="119" t="s">
        <v>33</v>
      </c>
      <c r="N354" s="135" t="s">
        <v>341</v>
      </c>
      <c r="O354" s="119" t="s">
        <v>89</v>
      </c>
      <c r="P354" s="186">
        <v>45427</v>
      </c>
    </row>
    <row r="355" spans="1:16" ht="21.75">
      <c r="A355" s="134" t="s">
        <v>755</v>
      </c>
      <c r="B355" s="135">
        <v>4</v>
      </c>
      <c r="C355" s="135" t="s">
        <v>528</v>
      </c>
      <c r="D355" s="118">
        <v>10000000</v>
      </c>
      <c r="E355" s="144">
        <v>6146000</v>
      </c>
      <c r="F355" s="118" t="s">
        <v>217</v>
      </c>
      <c r="G355" s="118" t="s">
        <v>196</v>
      </c>
      <c r="H355" s="137" t="s">
        <v>1946</v>
      </c>
      <c r="I355" s="119">
        <v>45148</v>
      </c>
      <c r="J355" s="135" t="s">
        <v>127</v>
      </c>
      <c r="K355" s="119">
        <v>45163</v>
      </c>
      <c r="L355" s="119">
        <v>45166</v>
      </c>
      <c r="M355" s="119" t="s">
        <v>125</v>
      </c>
      <c r="N355" s="135" t="s">
        <v>145</v>
      </c>
      <c r="O355" s="119" t="s">
        <v>36</v>
      </c>
      <c r="P355" s="186">
        <v>45422</v>
      </c>
    </row>
    <row r="356" spans="1:16" ht="60.75">
      <c r="A356" s="134" t="s">
        <v>609</v>
      </c>
      <c r="B356" s="135">
        <v>3</v>
      </c>
      <c r="C356" s="135" t="s">
        <v>25</v>
      </c>
      <c r="D356" s="118">
        <v>3500000</v>
      </c>
      <c r="E356" s="144">
        <v>2000000</v>
      </c>
      <c r="F356" s="118" t="s">
        <v>1954</v>
      </c>
      <c r="G356" s="118" t="s">
        <v>1955</v>
      </c>
      <c r="H356" s="137" t="s">
        <v>1956</v>
      </c>
      <c r="I356" s="119">
        <v>45168</v>
      </c>
      <c r="J356" s="135" t="s">
        <v>124</v>
      </c>
      <c r="K356" s="119">
        <v>45180</v>
      </c>
      <c r="L356" s="119">
        <v>45181</v>
      </c>
      <c r="M356" s="119" t="s">
        <v>130</v>
      </c>
      <c r="N356" s="135" t="s">
        <v>105</v>
      </c>
      <c r="O356" s="119" t="s">
        <v>89</v>
      </c>
      <c r="P356" s="186">
        <v>45442</v>
      </c>
    </row>
    <row r="357" spans="1:16" ht="60.75">
      <c r="A357" s="134" t="s">
        <v>1230</v>
      </c>
      <c r="B357" s="135">
        <v>3</v>
      </c>
      <c r="C357" s="135" t="s">
        <v>183</v>
      </c>
      <c r="D357" s="118">
        <v>5000000</v>
      </c>
      <c r="E357" s="144">
        <v>900000</v>
      </c>
      <c r="F357" s="118" t="s">
        <v>1957</v>
      </c>
      <c r="G357" s="118" t="s">
        <v>1958</v>
      </c>
      <c r="H357" s="137" t="s">
        <v>1959</v>
      </c>
      <c r="I357" s="119">
        <v>45170</v>
      </c>
      <c r="J357" s="135" t="s">
        <v>127</v>
      </c>
      <c r="K357" s="119">
        <v>45180</v>
      </c>
      <c r="L357" s="119">
        <v>45181</v>
      </c>
      <c r="M357" s="119" t="s">
        <v>33</v>
      </c>
      <c r="N357" s="135" t="s">
        <v>105</v>
      </c>
      <c r="O357" s="119" t="s">
        <v>89</v>
      </c>
      <c r="P357" s="186">
        <v>45444</v>
      </c>
    </row>
    <row r="358" spans="1:16" ht="40.5">
      <c r="A358" s="134" t="s">
        <v>93</v>
      </c>
      <c r="B358" s="135">
        <v>8</v>
      </c>
      <c r="C358" s="135" t="s">
        <v>66</v>
      </c>
      <c r="D358" s="118">
        <v>2000000</v>
      </c>
      <c r="E358" s="144">
        <v>0</v>
      </c>
      <c r="F358" s="118" t="s">
        <v>1960</v>
      </c>
      <c r="G358" s="118" t="s">
        <v>1961</v>
      </c>
      <c r="H358" s="137" t="s">
        <v>1962</v>
      </c>
      <c r="I358" s="119">
        <v>45170</v>
      </c>
      <c r="J358" s="135" t="s">
        <v>124</v>
      </c>
      <c r="K358" s="119">
        <v>45184</v>
      </c>
      <c r="L358" s="119">
        <v>45187</v>
      </c>
      <c r="M358" s="119" t="s">
        <v>34</v>
      </c>
      <c r="N358" s="135" t="s">
        <v>105</v>
      </c>
      <c r="O358" s="119" t="s">
        <v>36</v>
      </c>
      <c r="P358" s="186">
        <v>45444</v>
      </c>
    </row>
    <row r="359" spans="1:16" ht="40.5">
      <c r="A359" s="134" t="s">
        <v>1963</v>
      </c>
      <c r="B359" s="135">
        <v>1</v>
      </c>
      <c r="C359" s="135" t="s">
        <v>30</v>
      </c>
      <c r="D359" s="118">
        <v>1500000</v>
      </c>
      <c r="E359" s="144">
        <v>1391100</v>
      </c>
      <c r="F359" s="118" t="s">
        <v>1964</v>
      </c>
      <c r="G359" s="118" t="s">
        <v>502</v>
      </c>
      <c r="H359" s="137" t="s">
        <v>1965</v>
      </c>
      <c r="I359" s="119">
        <v>45181</v>
      </c>
      <c r="J359" s="135" t="s">
        <v>127</v>
      </c>
      <c r="K359" s="119">
        <v>45187</v>
      </c>
      <c r="L359" s="119">
        <v>45188</v>
      </c>
      <c r="M359" s="119" t="s">
        <v>34</v>
      </c>
      <c r="N359" s="135" t="s">
        <v>341</v>
      </c>
      <c r="O359" s="119" t="s">
        <v>36</v>
      </c>
      <c r="P359" s="186">
        <v>45455</v>
      </c>
    </row>
    <row r="360" spans="1:16" ht="60.75">
      <c r="A360" s="134" t="s">
        <v>851</v>
      </c>
      <c r="B360" s="135">
        <v>3</v>
      </c>
      <c r="C360" s="135" t="s">
        <v>123</v>
      </c>
      <c r="D360" s="118">
        <v>8000000</v>
      </c>
      <c r="E360" s="144">
        <v>1637800</v>
      </c>
      <c r="F360" s="118" t="s">
        <v>605</v>
      </c>
      <c r="G360" s="118" t="s">
        <v>1955</v>
      </c>
      <c r="H360" s="137" t="s">
        <v>1975</v>
      </c>
      <c r="I360" s="119">
        <v>45194</v>
      </c>
      <c r="J360" s="135" t="s">
        <v>124</v>
      </c>
      <c r="K360" s="119">
        <v>45201</v>
      </c>
      <c r="L360" s="119">
        <v>45202</v>
      </c>
      <c r="M360" s="119" t="s">
        <v>34</v>
      </c>
      <c r="N360" s="135" t="s">
        <v>105</v>
      </c>
      <c r="O360" s="119" t="s">
        <v>36</v>
      </c>
      <c r="P360" s="186">
        <v>45468</v>
      </c>
    </row>
    <row r="361" spans="1:16" ht="21.75">
      <c r="A361" s="134" t="s">
        <v>511</v>
      </c>
      <c r="B361" s="135">
        <v>9</v>
      </c>
      <c r="C361" s="135" t="s">
        <v>953</v>
      </c>
      <c r="D361" s="118">
        <v>4000000</v>
      </c>
      <c r="E361" s="144">
        <v>3820134</v>
      </c>
      <c r="F361" s="118" t="s">
        <v>1976</v>
      </c>
      <c r="G361" s="187">
        <v>0.0975</v>
      </c>
      <c r="H361" s="137" t="s">
        <v>1977</v>
      </c>
      <c r="I361" s="119">
        <v>45190</v>
      </c>
      <c r="J361" s="135" t="s">
        <v>124</v>
      </c>
      <c r="K361" s="119">
        <v>45203</v>
      </c>
      <c r="L361" s="119">
        <v>45204</v>
      </c>
      <c r="M361" s="119" t="s">
        <v>34</v>
      </c>
      <c r="N361" s="135" t="s">
        <v>105</v>
      </c>
      <c r="O361" s="119" t="s">
        <v>58</v>
      </c>
      <c r="P361" s="186">
        <v>45464</v>
      </c>
    </row>
    <row r="362" spans="1:16" ht="40.5">
      <c r="A362" s="134" t="s">
        <v>288</v>
      </c>
      <c r="B362" s="135">
        <v>5</v>
      </c>
      <c r="C362" s="135" t="s">
        <v>95</v>
      </c>
      <c r="D362" s="118">
        <v>4000000</v>
      </c>
      <c r="E362" s="144">
        <v>0</v>
      </c>
      <c r="F362" s="118" t="s">
        <v>1523</v>
      </c>
      <c r="G362" s="187" t="s">
        <v>1931</v>
      </c>
      <c r="H362" s="137" t="s">
        <v>1980</v>
      </c>
      <c r="I362" s="119">
        <v>45203</v>
      </c>
      <c r="J362" s="135" t="s">
        <v>124</v>
      </c>
      <c r="K362" s="119">
        <v>45216</v>
      </c>
      <c r="L362" s="119">
        <v>45217</v>
      </c>
      <c r="M362" s="119" t="s">
        <v>34</v>
      </c>
      <c r="N362" s="135" t="s">
        <v>341</v>
      </c>
      <c r="O362" s="119" t="s">
        <v>199</v>
      </c>
      <c r="P362" s="186">
        <v>45923</v>
      </c>
    </row>
    <row r="363" spans="1:16" ht="60.75">
      <c r="A363" s="134" t="s">
        <v>267</v>
      </c>
      <c r="B363" s="135">
        <v>9</v>
      </c>
      <c r="C363" s="135" t="s">
        <v>66</v>
      </c>
      <c r="D363" s="118">
        <v>3000000</v>
      </c>
      <c r="E363" s="144">
        <v>2277845</v>
      </c>
      <c r="F363" s="118" t="s">
        <v>1986</v>
      </c>
      <c r="G363" s="187" t="s">
        <v>1987</v>
      </c>
      <c r="H363" s="137" t="s">
        <v>1988</v>
      </c>
      <c r="I363" s="119">
        <v>45219</v>
      </c>
      <c r="J363" s="135" t="s">
        <v>124</v>
      </c>
      <c r="K363" s="119">
        <v>45225</v>
      </c>
      <c r="L363" s="119">
        <v>45226</v>
      </c>
      <c r="M363" s="119" t="s">
        <v>33</v>
      </c>
      <c r="N363" s="135" t="s">
        <v>105</v>
      </c>
      <c r="O363" s="119" t="s">
        <v>36</v>
      </c>
      <c r="P363" s="186">
        <v>45493</v>
      </c>
    </row>
    <row r="364" spans="1:16" ht="40.5">
      <c r="A364" s="134" t="s">
        <v>309</v>
      </c>
      <c r="B364" s="135">
        <v>20</v>
      </c>
      <c r="C364" s="135" t="s">
        <v>1992</v>
      </c>
      <c r="D364" s="118">
        <v>6000000</v>
      </c>
      <c r="E364" s="144">
        <v>3998838</v>
      </c>
      <c r="F364" s="118" t="s">
        <v>1993</v>
      </c>
      <c r="G364" s="187" t="s">
        <v>1994</v>
      </c>
      <c r="H364" s="137" t="s">
        <v>1995</v>
      </c>
      <c r="I364" s="119">
        <v>45237</v>
      </c>
      <c r="J364" s="135" t="s">
        <v>127</v>
      </c>
      <c r="K364" s="119">
        <v>45243</v>
      </c>
      <c r="L364" s="119">
        <v>45244</v>
      </c>
      <c r="M364" s="119" t="s">
        <v>33</v>
      </c>
      <c r="N364" s="135" t="s">
        <v>105</v>
      </c>
      <c r="O364" s="119" t="s">
        <v>36</v>
      </c>
      <c r="P364" s="186">
        <v>47072</v>
      </c>
    </row>
    <row r="365" spans="1:16" ht="40.5">
      <c r="A365" s="134" t="s">
        <v>1123</v>
      </c>
      <c r="B365" s="135">
        <v>22</v>
      </c>
      <c r="C365" s="135" t="s">
        <v>1992</v>
      </c>
      <c r="D365" s="118">
        <v>4000000</v>
      </c>
      <c r="E365" s="144">
        <v>1839855</v>
      </c>
      <c r="F365" s="118" t="s">
        <v>1993</v>
      </c>
      <c r="G365" s="187" t="s">
        <v>1994</v>
      </c>
      <c r="H365" s="137" t="s">
        <v>1999</v>
      </c>
      <c r="I365" s="119">
        <v>45247</v>
      </c>
      <c r="J365" s="135" t="s">
        <v>127</v>
      </c>
      <c r="K365" s="119">
        <v>45254</v>
      </c>
      <c r="L365" s="119">
        <v>45257</v>
      </c>
      <c r="M365" s="119" t="s">
        <v>33</v>
      </c>
      <c r="N365" s="135" t="s">
        <v>105</v>
      </c>
      <c r="O365" s="119" t="s">
        <v>36</v>
      </c>
      <c r="P365" s="186">
        <v>45513</v>
      </c>
    </row>
    <row r="366" spans="1:16" ht="40.5">
      <c r="A366" s="134" t="s">
        <v>741</v>
      </c>
      <c r="B366" s="135">
        <v>7</v>
      </c>
      <c r="C366" s="135" t="s">
        <v>1992</v>
      </c>
      <c r="D366" s="118">
        <v>1000000</v>
      </c>
      <c r="E366" s="144">
        <v>540300</v>
      </c>
      <c r="F366" s="118" t="s">
        <v>2000</v>
      </c>
      <c r="G366" s="187" t="s">
        <v>1994</v>
      </c>
      <c r="H366" s="137" t="s">
        <v>1999</v>
      </c>
      <c r="I366" s="119">
        <v>45247</v>
      </c>
      <c r="J366" s="135" t="s">
        <v>127</v>
      </c>
      <c r="K366" s="119">
        <v>45254</v>
      </c>
      <c r="L366" s="119">
        <v>45257</v>
      </c>
      <c r="M366" s="119" t="s">
        <v>125</v>
      </c>
      <c r="N366" s="135" t="s">
        <v>105</v>
      </c>
      <c r="O366" s="119" t="s">
        <v>36</v>
      </c>
      <c r="P366" s="186">
        <v>45521</v>
      </c>
    </row>
    <row r="367" spans="1:16" ht="40.5">
      <c r="A367" s="134" t="s">
        <v>1997</v>
      </c>
      <c r="B367" s="135">
        <v>2</v>
      </c>
      <c r="C367" s="135" t="s">
        <v>12</v>
      </c>
      <c r="D367" s="118">
        <v>4000000</v>
      </c>
      <c r="E367" s="144">
        <v>800000</v>
      </c>
      <c r="F367" s="118" t="s">
        <v>1777</v>
      </c>
      <c r="G367" s="187" t="s">
        <v>2001</v>
      </c>
      <c r="H367" s="137" t="s">
        <v>2002</v>
      </c>
      <c r="I367" s="119">
        <v>45217</v>
      </c>
      <c r="J367" s="135" t="s">
        <v>124</v>
      </c>
      <c r="K367" s="119">
        <v>45230</v>
      </c>
      <c r="L367" s="119">
        <v>45231</v>
      </c>
      <c r="M367" s="119" t="s">
        <v>125</v>
      </c>
      <c r="N367" s="135" t="s">
        <v>341</v>
      </c>
      <c r="O367" s="119" t="s">
        <v>89</v>
      </c>
      <c r="P367" s="186">
        <v>45491</v>
      </c>
    </row>
    <row r="368" spans="1:16" ht="21.75">
      <c r="A368" s="134" t="s">
        <v>2003</v>
      </c>
      <c r="B368" s="135">
        <v>1</v>
      </c>
      <c r="C368" s="135" t="s">
        <v>941</v>
      </c>
      <c r="D368" s="118">
        <v>5000000</v>
      </c>
      <c r="E368" s="144">
        <v>1400000</v>
      </c>
      <c r="F368" s="118" t="s">
        <v>27</v>
      </c>
      <c r="G368" s="187" t="s">
        <v>2004</v>
      </c>
      <c r="H368" s="137" t="s">
        <v>2005</v>
      </c>
      <c r="I368" s="119">
        <v>45184</v>
      </c>
      <c r="J368" s="135" t="s">
        <v>127</v>
      </c>
      <c r="K368" s="119">
        <v>45194</v>
      </c>
      <c r="L368" s="119">
        <v>45195</v>
      </c>
      <c r="M368" s="119" t="s">
        <v>125</v>
      </c>
      <c r="N368" s="135" t="s">
        <v>341</v>
      </c>
      <c r="O368" s="119" t="s">
        <v>89</v>
      </c>
      <c r="P368" s="186">
        <v>45458</v>
      </c>
    </row>
    <row r="369" spans="1:16" ht="40.5">
      <c r="A369" s="134" t="s">
        <v>6</v>
      </c>
      <c r="B369" s="135">
        <v>10</v>
      </c>
      <c r="C369" s="135" t="s">
        <v>12</v>
      </c>
      <c r="D369" s="118">
        <v>6000000</v>
      </c>
      <c r="E369" s="144">
        <v>3051000</v>
      </c>
      <c r="F369" s="118" t="s">
        <v>1640</v>
      </c>
      <c r="G369" s="187" t="s">
        <v>2008</v>
      </c>
      <c r="H369" s="137" t="s">
        <v>2009</v>
      </c>
      <c r="I369" s="119">
        <v>45217</v>
      </c>
      <c r="J369" s="135" t="s">
        <v>124</v>
      </c>
      <c r="K369" s="119">
        <v>45225</v>
      </c>
      <c r="L369" s="119">
        <v>45226</v>
      </c>
      <c r="M369" s="119" t="s">
        <v>33</v>
      </c>
      <c r="N369" s="135" t="s">
        <v>65</v>
      </c>
      <c r="O369" s="119" t="s">
        <v>58</v>
      </c>
      <c r="P369" s="186">
        <v>45491</v>
      </c>
    </row>
    <row r="370" spans="1:16" ht="122.25">
      <c r="A370" s="134" t="s">
        <v>616</v>
      </c>
      <c r="B370" s="135">
        <v>5</v>
      </c>
      <c r="C370" s="135" t="s">
        <v>1992</v>
      </c>
      <c r="D370" s="118">
        <v>25000000</v>
      </c>
      <c r="E370" s="144">
        <v>6660919</v>
      </c>
      <c r="F370" s="118" t="s">
        <v>2010</v>
      </c>
      <c r="G370" s="187" t="s">
        <v>1994</v>
      </c>
      <c r="H370" s="137" t="s">
        <v>2011</v>
      </c>
      <c r="I370" s="119">
        <v>45254</v>
      </c>
      <c r="J370" s="135" t="s">
        <v>127</v>
      </c>
      <c r="K370" s="119">
        <v>44043</v>
      </c>
      <c r="L370" s="119">
        <v>44043</v>
      </c>
      <c r="M370" s="119" t="s">
        <v>34</v>
      </c>
      <c r="N370" s="135" t="s">
        <v>105</v>
      </c>
      <c r="O370" s="119" t="s">
        <v>36</v>
      </c>
      <c r="P370" s="186">
        <v>45497</v>
      </c>
    </row>
    <row r="371" spans="1:16" ht="21.75">
      <c r="A371" s="134" t="s">
        <v>653</v>
      </c>
      <c r="B371" s="135">
        <v>3</v>
      </c>
      <c r="C371" s="135" t="s">
        <v>1992</v>
      </c>
      <c r="D371" s="118">
        <v>1200000</v>
      </c>
      <c r="E371" s="144">
        <v>700000</v>
      </c>
      <c r="F371" s="118" t="s">
        <v>339</v>
      </c>
      <c r="G371" s="187" t="s">
        <v>1994</v>
      </c>
      <c r="H371" s="137" t="s">
        <v>2012</v>
      </c>
      <c r="I371" s="119">
        <v>45260</v>
      </c>
      <c r="J371" s="135" t="s">
        <v>127</v>
      </c>
      <c r="K371" s="119" t="s">
        <v>2013</v>
      </c>
      <c r="L371" s="119" t="s">
        <v>2014</v>
      </c>
      <c r="M371" s="119" t="s">
        <v>34</v>
      </c>
      <c r="N371" s="135" t="s">
        <v>341</v>
      </c>
      <c r="O371" s="119" t="s">
        <v>36</v>
      </c>
      <c r="P371" s="186">
        <v>45534</v>
      </c>
    </row>
    <row r="372" spans="1:16" ht="40.5">
      <c r="A372" s="134" t="s">
        <v>236</v>
      </c>
      <c r="B372" s="135">
        <v>5</v>
      </c>
      <c r="C372" s="135" t="s">
        <v>1992</v>
      </c>
      <c r="D372" s="118">
        <v>1000000</v>
      </c>
      <c r="E372" s="144">
        <v>350000</v>
      </c>
      <c r="F372" s="118" t="s">
        <v>2015</v>
      </c>
      <c r="G372" s="187" t="s">
        <v>1994</v>
      </c>
      <c r="H372" s="137" t="s">
        <v>2016</v>
      </c>
      <c r="I372" s="119">
        <v>45259</v>
      </c>
      <c r="J372" s="135" t="s">
        <v>127</v>
      </c>
      <c r="K372" s="119" t="s">
        <v>2013</v>
      </c>
      <c r="L372" s="119" t="s">
        <v>2014</v>
      </c>
      <c r="M372" s="119" t="s">
        <v>33</v>
      </c>
      <c r="N372" s="135" t="s">
        <v>105</v>
      </c>
      <c r="O372" s="119" t="s">
        <v>36</v>
      </c>
      <c r="P372" s="186">
        <v>45533</v>
      </c>
    </row>
    <row r="373" spans="1:16" ht="40.5">
      <c r="A373" s="134" t="s">
        <v>226</v>
      </c>
      <c r="B373" s="135">
        <v>4</v>
      </c>
      <c r="C373" s="135" t="s">
        <v>1992</v>
      </c>
      <c r="D373" s="118">
        <v>1500000</v>
      </c>
      <c r="E373" s="144">
        <v>1307451</v>
      </c>
      <c r="F373" s="118" t="s">
        <v>1878</v>
      </c>
      <c r="G373" s="187" t="s">
        <v>1994</v>
      </c>
      <c r="H373" s="137" t="s">
        <v>2017</v>
      </c>
      <c r="I373" s="119">
        <v>45259</v>
      </c>
      <c r="J373" s="135" t="s">
        <v>127</v>
      </c>
      <c r="K373" s="119" t="s">
        <v>2013</v>
      </c>
      <c r="L373" s="119" t="s">
        <v>2014</v>
      </c>
      <c r="M373" s="119" t="s">
        <v>34</v>
      </c>
      <c r="N373" s="135" t="s">
        <v>341</v>
      </c>
      <c r="O373" s="119" t="s">
        <v>36</v>
      </c>
      <c r="P373" s="186">
        <v>45533</v>
      </c>
    </row>
    <row r="374" spans="1:16" ht="21.75">
      <c r="A374" s="134" t="s">
        <v>2058</v>
      </c>
      <c r="B374" s="135">
        <v>1</v>
      </c>
      <c r="C374" s="135" t="s">
        <v>1925</v>
      </c>
      <c r="D374" s="118">
        <v>15000000</v>
      </c>
      <c r="E374" s="144">
        <v>103000</v>
      </c>
      <c r="F374" s="118" t="s">
        <v>207</v>
      </c>
      <c r="G374" s="187" t="s">
        <v>2059</v>
      </c>
      <c r="H374" s="137" t="s">
        <v>2060</v>
      </c>
      <c r="I374" s="119" t="s">
        <v>2061</v>
      </c>
      <c r="J374" s="135" t="s">
        <v>124</v>
      </c>
      <c r="K374" s="119">
        <v>45272</v>
      </c>
      <c r="L374" s="119">
        <v>45274</v>
      </c>
      <c r="M374" s="119" t="s">
        <v>34</v>
      </c>
      <c r="N374" s="135" t="s">
        <v>341</v>
      </c>
      <c r="O374" s="119" t="s">
        <v>186</v>
      </c>
      <c r="P374" s="186">
        <v>45540</v>
      </c>
    </row>
    <row r="375" spans="1:16" ht="40.5">
      <c r="A375" s="134" t="s">
        <v>2062</v>
      </c>
      <c r="B375" s="135">
        <v>3</v>
      </c>
      <c r="C375" s="135" t="s">
        <v>95</v>
      </c>
      <c r="D375" s="118">
        <v>5000000</v>
      </c>
      <c r="E375" s="144">
        <v>535360</v>
      </c>
      <c r="F375" s="118" t="s">
        <v>1777</v>
      </c>
      <c r="G375" s="187" t="s">
        <v>1755</v>
      </c>
      <c r="H375" s="137" t="s">
        <v>2063</v>
      </c>
      <c r="I375" s="119" t="s">
        <v>2061</v>
      </c>
      <c r="J375" s="135" t="s">
        <v>124</v>
      </c>
      <c r="K375" s="119">
        <v>45272</v>
      </c>
      <c r="L375" s="119">
        <v>45274</v>
      </c>
      <c r="M375" s="119" t="s">
        <v>34</v>
      </c>
      <c r="N375" s="135" t="s">
        <v>341</v>
      </c>
      <c r="O375" s="119" t="s">
        <v>36</v>
      </c>
      <c r="P375" s="186">
        <v>45540</v>
      </c>
    </row>
    <row r="376" spans="1:16" ht="40.5">
      <c r="A376" s="134" t="s">
        <v>505</v>
      </c>
      <c r="B376" s="135">
        <v>8</v>
      </c>
      <c r="C376" s="135" t="s">
        <v>1992</v>
      </c>
      <c r="D376" s="118">
        <v>2500000</v>
      </c>
      <c r="E376" s="144">
        <v>1926456</v>
      </c>
      <c r="F376" s="118" t="s">
        <v>2064</v>
      </c>
      <c r="G376" s="187" t="s">
        <v>1994</v>
      </c>
      <c r="H376" s="137" t="s">
        <v>2065</v>
      </c>
      <c r="I376" s="119" t="s">
        <v>2033</v>
      </c>
      <c r="J376" s="135" t="s">
        <v>127</v>
      </c>
      <c r="K376" s="119">
        <v>45278</v>
      </c>
      <c r="L376" s="119">
        <v>45279</v>
      </c>
      <c r="M376" s="119" t="s">
        <v>34</v>
      </c>
      <c r="N376" s="135" t="s">
        <v>105</v>
      </c>
      <c r="O376" s="119" t="s">
        <v>36</v>
      </c>
      <c r="P376" s="186">
        <v>45547</v>
      </c>
    </row>
    <row r="377" spans="1:16" ht="60.75">
      <c r="A377" s="134" t="s">
        <v>795</v>
      </c>
      <c r="B377" s="135">
        <v>2</v>
      </c>
      <c r="C377" s="135" t="s">
        <v>123</v>
      </c>
      <c r="D377" s="118">
        <v>10000000</v>
      </c>
      <c r="E377" s="144">
        <v>1000000</v>
      </c>
      <c r="F377" s="118" t="s">
        <v>2066</v>
      </c>
      <c r="G377" s="187" t="s">
        <v>2067</v>
      </c>
      <c r="H377" s="137" t="s">
        <v>2068</v>
      </c>
      <c r="I377" s="119" t="s">
        <v>2041</v>
      </c>
      <c r="J377" s="135" t="s">
        <v>124</v>
      </c>
      <c r="K377" s="119">
        <v>45282</v>
      </c>
      <c r="L377" s="119">
        <v>45286</v>
      </c>
      <c r="M377" s="119" t="s">
        <v>125</v>
      </c>
      <c r="N377" s="135" t="s">
        <v>38</v>
      </c>
      <c r="O377" s="119" t="s">
        <v>89</v>
      </c>
      <c r="P377" s="186">
        <v>45549</v>
      </c>
    </row>
    <row r="378" spans="1:16" ht="81">
      <c r="A378" s="134" t="s">
        <v>1668</v>
      </c>
      <c r="B378" s="135">
        <v>1</v>
      </c>
      <c r="C378" s="135" t="s">
        <v>66</v>
      </c>
      <c r="D378" s="118">
        <v>1500000</v>
      </c>
      <c r="E378" s="144">
        <v>275530</v>
      </c>
      <c r="F378" s="118" t="s">
        <v>985</v>
      </c>
      <c r="G378" s="187" t="s">
        <v>2069</v>
      </c>
      <c r="H378" s="137" t="s">
        <v>2070</v>
      </c>
      <c r="I378" s="119" t="s">
        <v>2054</v>
      </c>
      <c r="J378" s="135" t="s">
        <v>127</v>
      </c>
      <c r="K378" s="119">
        <v>45289</v>
      </c>
      <c r="L378" s="119">
        <v>45293</v>
      </c>
      <c r="M378" s="119" t="s">
        <v>33</v>
      </c>
      <c r="N378" s="135" t="s">
        <v>105</v>
      </c>
      <c r="O378" s="119" t="s">
        <v>36</v>
      </c>
      <c r="P378" s="186">
        <v>45555</v>
      </c>
    </row>
    <row r="379" spans="1:16" ht="21.75">
      <c r="A379" s="134" t="s">
        <v>620</v>
      </c>
      <c r="B379" s="135">
        <v>2</v>
      </c>
      <c r="C379" s="135" t="s">
        <v>1992</v>
      </c>
      <c r="D379" s="118">
        <v>6000000</v>
      </c>
      <c r="E379" s="144">
        <v>1000000</v>
      </c>
      <c r="F379" s="118" t="s">
        <v>2071</v>
      </c>
      <c r="G379" s="187" t="s">
        <v>1994</v>
      </c>
      <c r="H379" s="137" t="s">
        <v>2072</v>
      </c>
      <c r="I379" s="119" t="s">
        <v>2037</v>
      </c>
      <c r="J379" s="135" t="s">
        <v>127</v>
      </c>
      <c r="K379" s="119">
        <v>45289</v>
      </c>
      <c r="L379" s="119">
        <v>45293</v>
      </c>
      <c r="M379" s="119" t="s">
        <v>34</v>
      </c>
      <c r="N379" s="135" t="s">
        <v>105</v>
      </c>
      <c r="O379" s="119" t="s">
        <v>36</v>
      </c>
      <c r="P379" s="186">
        <v>45556</v>
      </c>
    </row>
    <row r="380" spans="1:16" ht="40.5">
      <c r="A380" s="134" t="s">
        <v>2073</v>
      </c>
      <c r="B380" s="135">
        <v>1</v>
      </c>
      <c r="C380" s="135" t="s">
        <v>1271</v>
      </c>
      <c r="D380" s="118">
        <v>2300000</v>
      </c>
      <c r="E380" s="144">
        <v>650000</v>
      </c>
      <c r="F380" s="118" t="s">
        <v>2074</v>
      </c>
      <c r="G380" s="187" t="s">
        <v>2075</v>
      </c>
      <c r="H380" s="137" t="s">
        <v>2076</v>
      </c>
      <c r="I380" s="119" t="s">
        <v>2077</v>
      </c>
      <c r="J380" s="135" t="s">
        <v>127</v>
      </c>
      <c r="K380" s="119">
        <v>45246</v>
      </c>
      <c r="L380" s="119">
        <v>45247</v>
      </c>
      <c r="M380" s="119" t="s">
        <v>34</v>
      </c>
      <c r="N380" s="135" t="s">
        <v>341</v>
      </c>
      <c r="O380" s="119" t="s">
        <v>36</v>
      </c>
      <c r="P380" s="186">
        <v>45511</v>
      </c>
    </row>
    <row r="381" spans="1:16" ht="81">
      <c r="A381" s="134" t="s">
        <v>1141</v>
      </c>
      <c r="B381" s="135">
        <v>1</v>
      </c>
      <c r="C381" s="135" t="s">
        <v>123</v>
      </c>
      <c r="D381" s="118">
        <v>10000000</v>
      </c>
      <c r="E381" s="144">
        <v>500000</v>
      </c>
      <c r="F381" s="118" t="s">
        <v>966</v>
      </c>
      <c r="G381" s="187" t="s">
        <v>2078</v>
      </c>
      <c r="H381" s="137" t="s">
        <v>2079</v>
      </c>
      <c r="I381" s="119" t="s">
        <v>2080</v>
      </c>
      <c r="J381" s="135" t="s">
        <v>124</v>
      </c>
      <c r="K381" s="119">
        <v>45259</v>
      </c>
      <c r="L381" s="119">
        <v>45260</v>
      </c>
      <c r="M381" s="119" t="s">
        <v>34</v>
      </c>
      <c r="N381" s="135" t="s">
        <v>65</v>
      </c>
      <c r="O381" s="119" t="s">
        <v>89</v>
      </c>
      <c r="P381" s="186">
        <v>45525</v>
      </c>
    </row>
    <row r="382" spans="1:16" ht="42">
      <c r="A382" s="134" t="s">
        <v>1750</v>
      </c>
      <c r="B382" s="135">
        <v>2</v>
      </c>
      <c r="C382" s="135" t="s">
        <v>1992</v>
      </c>
      <c r="D382" s="118">
        <v>3000000</v>
      </c>
      <c r="E382" s="144">
        <v>1667249</v>
      </c>
      <c r="F382" s="118" t="s">
        <v>217</v>
      </c>
      <c r="G382" s="187" t="s">
        <v>1994</v>
      </c>
      <c r="H382" s="137" t="s">
        <v>2081</v>
      </c>
      <c r="I382" s="119">
        <v>45282</v>
      </c>
      <c r="J382" s="135" t="s">
        <v>127</v>
      </c>
      <c r="K382" s="119">
        <v>45293</v>
      </c>
      <c r="L382" s="119">
        <v>45294</v>
      </c>
      <c r="M382" s="119" t="s">
        <v>34</v>
      </c>
      <c r="N382" s="135" t="s">
        <v>341</v>
      </c>
      <c r="O382" s="119" t="s">
        <v>36</v>
      </c>
      <c r="P382" s="186">
        <v>45557</v>
      </c>
    </row>
    <row r="383" spans="1:16" ht="33">
      <c r="A383" s="196">
        <v>2024</v>
      </c>
      <c r="B383" s="196"/>
      <c r="C383" s="196"/>
      <c r="D383" s="196"/>
      <c r="E383" s="196"/>
      <c r="F383" s="196"/>
      <c r="G383" s="196"/>
      <c r="H383" s="196"/>
      <c r="I383" s="196"/>
      <c r="J383" s="196"/>
      <c r="K383" s="196"/>
      <c r="L383" s="196"/>
      <c r="M383" s="196"/>
      <c r="N383" s="196"/>
      <c r="O383" s="196"/>
      <c r="P383" s="196"/>
    </row>
    <row r="384" spans="1:16" ht="21.75">
      <c r="A384" s="134" t="s">
        <v>2082</v>
      </c>
      <c r="B384" s="135">
        <v>1</v>
      </c>
      <c r="C384" s="135" t="s">
        <v>66</v>
      </c>
      <c r="D384" s="118">
        <v>700000</v>
      </c>
      <c r="E384" s="144">
        <v>99542.32</v>
      </c>
      <c r="F384" s="118" t="s">
        <v>27</v>
      </c>
      <c r="G384" s="187" t="s">
        <v>2083</v>
      </c>
      <c r="H384" s="137" t="s">
        <v>2084</v>
      </c>
      <c r="I384" s="119">
        <v>45294</v>
      </c>
      <c r="J384" s="135" t="s">
        <v>127</v>
      </c>
      <c r="K384" s="119">
        <v>45302</v>
      </c>
      <c r="L384" s="119">
        <v>45303</v>
      </c>
      <c r="M384" s="119" t="s">
        <v>33</v>
      </c>
      <c r="N384" s="135" t="s">
        <v>145</v>
      </c>
      <c r="O384" s="119" t="s">
        <v>36</v>
      </c>
      <c r="P384" s="186">
        <v>45568</v>
      </c>
    </row>
    <row r="385" spans="1:16" ht="21.75">
      <c r="A385" s="134" t="s">
        <v>2085</v>
      </c>
      <c r="B385" s="135">
        <v>3</v>
      </c>
      <c r="C385" s="135" t="s">
        <v>95</v>
      </c>
      <c r="D385" s="118">
        <v>10000000</v>
      </c>
      <c r="E385" s="144">
        <v>0</v>
      </c>
      <c r="F385" s="118" t="s">
        <v>217</v>
      </c>
      <c r="G385" s="187" t="s">
        <v>50</v>
      </c>
      <c r="H385" s="137" t="s">
        <v>2086</v>
      </c>
      <c r="I385" s="119">
        <v>45300</v>
      </c>
      <c r="J385" s="135" t="s">
        <v>124</v>
      </c>
      <c r="K385" s="119">
        <v>45308</v>
      </c>
      <c r="L385" s="119">
        <v>45309</v>
      </c>
      <c r="M385" s="119" t="s">
        <v>34</v>
      </c>
      <c r="N385" s="135" t="s">
        <v>341</v>
      </c>
      <c r="O385" s="119" t="s">
        <v>36</v>
      </c>
      <c r="P385" s="186">
        <v>45574</v>
      </c>
    </row>
    <row r="386" spans="1:16" ht="21.75">
      <c r="A386" s="134" t="s">
        <v>2087</v>
      </c>
      <c r="B386" s="135">
        <v>1</v>
      </c>
      <c r="C386" s="135" t="s">
        <v>66</v>
      </c>
      <c r="D386" s="118">
        <v>750000</v>
      </c>
      <c r="E386" s="144">
        <v>0</v>
      </c>
      <c r="F386" s="118" t="s">
        <v>27</v>
      </c>
      <c r="G386" s="187" t="s">
        <v>2088</v>
      </c>
      <c r="H386" s="137" t="s">
        <v>2089</v>
      </c>
      <c r="I386" s="119">
        <v>45306</v>
      </c>
      <c r="J386" s="135" t="s">
        <v>124</v>
      </c>
      <c r="K386" s="119">
        <v>45313</v>
      </c>
      <c r="L386" s="119">
        <v>45314</v>
      </c>
      <c r="M386" s="119" t="s">
        <v>130</v>
      </c>
      <c r="N386" s="135" t="s">
        <v>105</v>
      </c>
      <c r="O386" s="119" t="s">
        <v>36</v>
      </c>
      <c r="P386" s="186">
        <v>45580</v>
      </c>
    </row>
    <row r="387" spans="1:16" ht="40.5">
      <c r="A387" s="134" t="s">
        <v>200</v>
      </c>
      <c r="B387" s="135">
        <v>5</v>
      </c>
      <c r="C387" s="135" t="s">
        <v>95</v>
      </c>
      <c r="D387" s="118">
        <v>40000000</v>
      </c>
      <c r="E387" s="144">
        <v>2000000</v>
      </c>
      <c r="F387" s="118" t="s">
        <v>2090</v>
      </c>
      <c r="G387" s="187" t="s">
        <v>2091</v>
      </c>
      <c r="H387" s="137" t="s">
        <v>2092</v>
      </c>
      <c r="I387" s="119">
        <v>45316</v>
      </c>
      <c r="J387" s="135" t="s">
        <v>127</v>
      </c>
      <c r="K387" s="119">
        <v>45328</v>
      </c>
      <c r="L387" s="119">
        <v>45329</v>
      </c>
      <c r="M387" s="119" t="s">
        <v>125</v>
      </c>
      <c r="N387" s="135" t="s">
        <v>105</v>
      </c>
      <c r="O387" s="119" t="s">
        <v>36</v>
      </c>
      <c r="P387" s="186">
        <v>45590</v>
      </c>
    </row>
    <row r="388" spans="1:16" ht="60.75">
      <c r="A388" s="134" t="s">
        <v>1328</v>
      </c>
      <c r="B388" s="135">
        <v>3</v>
      </c>
      <c r="C388" s="135" t="s">
        <v>123</v>
      </c>
      <c r="D388" s="118">
        <v>2000000</v>
      </c>
      <c r="E388" s="144">
        <v>0</v>
      </c>
      <c r="F388" s="118" t="s">
        <v>2093</v>
      </c>
      <c r="G388" s="187" t="s">
        <v>2094</v>
      </c>
      <c r="H388" s="137" t="s">
        <v>2095</v>
      </c>
      <c r="I388" s="119">
        <v>45320</v>
      </c>
      <c r="J388" s="135" t="s">
        <v>124</v>
      </c>
      <c r="K388" s="119">
        <v>45331</v>
      </c>
      <c r="L388" s="119">
        <v>45336</v>
      </c>
      <c r="M388" s="119" t="s">
        <v>125</v>
      </c>
      <c r="N388" s="135" t="s">
        <v>38</v>
      </c>
      <c r="O388" s="119" t="s">
        <v>2096</v>
      </c>
      <c r="P388" s="186"/>
    </row>
    <row r="389" spans="1:16" ht="40.5">
      <c r="A389" s="134" t="s">
        <v>2120</v>
      </c>
      <c r="B389" s="135">
        <v>1</v>
      </c>
      <c r="C389" s="135" t="s">
        <v>66</v>
      </c>
      <c r="D389" s="118">
        <v>1000000</v>
      </c>
      <c r="E389" s="144">
        <v>144920</v>
      </c>
      <c r="F389" s="118" t="s">
        <v>1206</v>
      </c>
      <c r="G389" s="187" t="s">
        <v>2121</v>
      </c>
      <c r="H389" s="137" t="s">
        <v>2122</v>
      </c>
      <c r="I389" s="119" t="s">
        <v>2123</v>
      </c>
      <c r="J389" s="135" t="s">
        <v>127</v>
      </c>
      <c r="K389" s="119">
        <v>45219</v>
      </c>
      <c r="L389" s="119">
        <v>45222</v>
      </c>
      <c r="M389" s="119" t="s">
        <v>130</v>
      </c>
      <c r="N389" s="135" t="s">
        <v>105</v>
      </c>
      <c r="O389" s="119" t="s">
        <v>36</v>
      </c>
      <c r="P389" s="186">
        <v>45484</v>
      </c>
    </row>
    <row r="390" spans="1:16" ht="40.5">
      <c r="A390" s="134" t="s">
        <v>271</v>
      </c>
      <c r="B390" s="135">
        <v>10</v>
      </c>
      <c r="C390" s="135" t="s">
        <v>1992</v>
      </c>
      <c r="D390" s="118">
        <v>25000000</v>
      </c>
      <c r="E390" s="144">
        <v>0</v>
      </c>
      <c r="F390" s="118" t="s">
        <v>2124</v>
      </c>
      <c r="G390" s="187" t="s">
        <v>1994</v>
      </c>
      <c r="H390" s="137" t="s">
        <v>2125</v>
      </c>
      <c r="I390" s="119">
        <v>45359</v>
      </c>
      <c r="J390" s="135" t="s">
        <v>127</v>
      </c>
      <c r="K390" s="119">
        <v>45364</v>
      </c>
      <c r="L390" s="119">
        <v>45365</v>
      </c>
      <c r="M390" s="119" t="s">
        <v>125</v>
      </c>
      <c r="N390" s="135" t="s">
        <v>341</v>
      </c>
      <c r="O390" s="119" t="s">
        <v>36</v>
      </c>
      <c r="P390" s="186">
        <v>45633</v>
      </c>
    </row>
    <row r="391" spans="1:16" ht="81">
      <c r="A391" s="134" t="s">
        <v>1676</v>
      </c>
      <c r="B391" s="135">
        <v>9</v>
      </c>
      <c r="C391" s="135" t="s">
        <v>66</v>
      </c>
      <c r="D391" s="118">
        <v>4000000</v>
      </c>
      <c r="E391" s="144">
        <v>0</v>
      </c>
      <c r="F391" s="118" t="s">
        <v>2126</v>
      </c>
      <c r="G391" s="187" t="s">
        <v>2127</v>
      </c>
      <c r="H391" s="137" t="s">
        <v>2128</v>
      </c>
      <c r="I391" s="119">
        <v>45358</v>
      </c>
      <c r="J391" s="135" t="s">
        <v>124</v>
      </c>
      <c r="K391" s="119">
        <v>45365</v>
      </c>
      <c r="L391" s="119">
        <v>45366</v>
      </c>
      <c r="M391" s="119" t="s">
        <v>125</v>
      </c>
      <c r="N391" s="135" t="s">
        <v>105</v>
      </c>
      <c r="O391" s="119" t="s">
        <v>36</v>
      </c>
      <c r="P391" s="186">
        <v>45631</v>
      </c>
    </row>
    <row r="392" spans="1:16" ht="81">
      <c r="A392" s="134" t="s">
        <v>934</v>
      </c>
      <c r="B392" s="135">
        <v>10</v>
      </c>
      <c r="C392" s="135" t="s">
        <v>1652</v>
      </c>
      <c r="D392" s="118">
        <v>12000000</v>
      </c>
      <c r="E392" s="144">
        <v>0</v>
      </c>
      <c r="F392" s="118" t="s">
        <v>2129</v>
      </c>
      <c r="G392" s="187" t="s">
        <v>2130</v>
      </c>
      <c r="H392" s="137" t="s">
        <v>2131</v>
      </c>
      <c r="I392" s="119">
        <v>45364</v>
      </c>
      <c r="J392" s="135" t="s">
        <v>124</v>
      </c>
      <c r="K392" s="119">
        <v>45369</v>
      </c>
      <c r="L392" s="119">
        <v>45370</v>
      </c>
      <c r="M392" s="119" t="s">
        <v>33</v>
      </c>
      <c r="N392" s="135" t="s">
        <v>38</v>
      </c>
      <c r="O392" s="119" t="s">
        <v>36</v>
      </c>
      <c r="P392" s="186">
        <v>45633</v>
      </c>
    </row>
    <row r="399" spans="3:15" ht="12.75">
      <c r="C399"/>
      <c r="G399"/>
      <c r="M399"/>
      <c r="N399"/>
      <c r="O399"/>
    </row>
    <row r="423" spans="3:15" ht="12.75">
      <c r="C423"/>
      <c r="G423"/>
      <c r="M423"/>
      <c r="N423"/>
      <c r="O423"/>
    </row>
    <row r="426" spans="1:16" ht="21">
      <c r="A426" s="45"/>
      <c r="B426" s="1"/>
      <c r="C426" s="3"/>
      <c r="D426" s="2"/>
      <c r="E426" s="2"/>
      <c r="F426" s="13"/>
      <c r="G426" s="13"/>
      <c r="H426" s="46"/>
      <c r="I426" s="47"/>
      <c r="J426" s="3"/>
      <c r="K426" s="9"/>
      <c r="L426" s="9"/>
      <c r="M426" s="9"/>
      <c r="N426" s="3"/>
      <c r="O426" s="4"/>
      <c r="P426" s="173"/>
    </row>
    <row r="427" spans="15:16" ht="60">
      <c r="O427" s="11"/>
      <c r="P427" s="182"/>
    </row>
    <row r="432" ht="17.25">
      <c r="O432"/>
    </row>
    <row r="433" ht="17.25">
      <c r="O433"/>
    </row>
    <row r="434" ht="17.25">
      <c r="O434"/>
    </row>
    <row r="435" ht="17.25">
      <c r="O435"/>
    </row>
    <row r="436" ht="17.25">
      <c r="O436"/>
    </row>
    <row r="437" ht="17.25">
      <c r="O437"/>
    </row>
    <row r="438" ht="17.25">
      <c r="O438"/>
    </row>
    <row r="439" ht="17.25">
      <c r="O439"/>
    </row>
    <row r="440" ht="17.25">
      <c r="O440"/>
    </row>
    <row r="441" ht="17.25">
      <c r="O441"/>
    </row>
    <row r="442" ht="17.25">
      <c r="O442"/>
    </row>
    <row r="443" ht="17.25">
      <c r="O443"/>
    </row>
    <row r="444" ht="17.25">
      <c r="O444"/>
    </row>
    <row r="445" ht="17.25">
      <c r="O445"/>
    </row>
    <row r="446" ht="17.25">
      <c r="O446"/>
    </row>
    <row r="447" ht="17.25">
      <c r="O447"/>
    </row>
    <row r="448" ht="17.25">
      <c r="O448"/>
    </row>
    <row r="449" ht="17.25">
      <c r="O449"/>
    </row>
    <row r="450" ht="17.25">
      <c r="O450"/>
    </row>
    <row r="451" ht="17.25">
      <c r="O451"/>
    </row>
    <row r="452" ht="17.25">
      <c r="O452"/>
    </row>
    <row r="453" ht="17.25">
      <c r="O453" s="37"/>
    </row>
    <row r="454" ht="17.25">
      <c r="O454"/>
    </row>
    <row r="455" ht="17.25">
      <c r="O455"/>
    </row>
    <row r="456" spans="15:16" ht="17.25">
      <c r="O456" s="39"/>
      <c r="P456" s="183"/>
    </row>
    <row r="457" ht="17.25">
      <c r="O457" s="37"/>
    </row>
    <row r="458" ht="17.25">
      <c r="O458"/>
    </row>
    <row r="459" spans="15:16" ht="22.5">
      <c r="O459" s="38"/>
      <c r="P459" s="184"/>
    </row>
    <row r="460" ht="17.25">
      <c r="O460"/>
    </row>
    <row r="461" ht="17.25">
      <c r="O461"/>
    </row>
    <row r="462" ht="17.25">
      <c r="O462"/>
    </row>
    <row r="463" ht="17.25">
      <c r="O463"/>
    </row>
    <row r="464" ht="17.25">
      <c r="O464"/>
    </row>
    <row r="465" ht="17.25">
      <c r="O465"/>
    </row>
    <row r="466" ht="17.25">
      <c r="O466"/>
    </row>
    <row r="467" ht="17.25">
      <c r="O467"/>
    </row>
    <row r="468" ht="17.25">
      <c r="O468"/>
    </row>
    <row r="469" ht="17.25">
      <c r="O469"/>
    </row>
    <row r="470" ht="17.25">
      <c r="O470"/>
    </row>
    <row r="471" ht="17.25">
      <c r="O471"/>
    </row>
    <row r="472" ht="17.25">
      <c r="O472"/>
    </row>
    <row r="473" ht="17.25">
      <c r="O473"/>
    </row>
    <row r="474" ht="17.25">
      <c r="O474"/>
    </row>
    <row r="475" ht="17.25">
      <c r="O475"/>
    </row>
    <row r="476" ht="17.25">
      <c r="O476"/>
    </row>
    <row r="477" ht="17.25">
      <c r="O477"/>
    </row>
    <row r="478" ht="17.25">
      <c r="O478"/>
    </row>
    <row r="479" ht="17.25">
      <c r="O479"/>
    </row>
    <row r="480" ht="17.25">
      <c r="O480"/>
    </row>
    <row r="481" ht="17.25">
      <c r="O481"/>
    </row>
    <row r="482" ht="17.25">
      <c r="O482"/>
    </row>
    <row r="483" ht="17.25">
      <c r="O483"/>
    </row>
    <row r="484" ht="17.25">
      <c r="O484"/>
    </row>
    <row r="485" ht="17.25">
      <c r="O485"/>
    </row>
    <row r="486" ht="17.25">
      <c r="O486"/>
    </row>
    <row r="487" ht="17.25">
      <c r="O487"/>
    </row>
    <row r="488" ht="17.25">
      <c r="O488"/>
    </row>
    <row r="489" ht="17.25">
      <c r="O489"/>
    </row>
    <row r="490" ht="17.25">
      <c r="O490"/>
    </row>
    <row r="491" ht="17.25">
      <c r="O491"/>
    </row>
    <row r="492" ht="17.25">
      <c r="O492"/>
    </row>
    <row r="493" ht="17.25">
      <c r="O493"/>
    </row>
    <row r="494" ht="17.25">
      <c r="O494"/>
    </row>
    <row r="495" ht="17.25">
      <c r="O495"/>
    </row>
    <row r="496" ht="17.25">
      <c r="O496"/>
    </row>
    <row r="497" ht="17.25">
      <c r="O497"/>
    </row>
    <row r="498" ht="17.25">
      <c r="O498"/>
    </row>
    <row r="499" ht="17.25">
      <c r="O499"/>
    </row>
    <row r="500" ht="17.25">
      <c r="O500"/>
    </row>
    <row r="501" ht="17.25">
      <c r="O501"/>
    </row>
    <row r="502" ht="17.25">
      <c r="O502"/>
    </row>
    <row r="503" ht="17.25">
      <c r="O503"/>
    </row>
    <row r="504" ht="17.25">
      <c r="O504"/>
    </row>
    <row r="505" ht="17.25">
      <c r="O505"/>
    </row>
    <row r="506" ht="17.25">
      <c r="O506"/>
    </row>
    <row r="507" ht="17.25">
      <c r="O507"/>
    </row>
    <row r="508" ht="17.25">
      <c r="O508"/>
    </row>
    <row r="509" ht="17.25">
      <c r="O509"/>
    </row>
    <row r="510" ht="17.25">
      <c r="O510"/>
    </row>
    <row r="511" ht="17.25">
      <c r="O511"/>
    </row>
    <row r="512" ht="17.25">
      <c r="O512"/>
    </row>
    <row r="513" ht="17.25">
      <c r="O513"/>
    </row>
    <row r="514" ht="17.25">
      <c r="O514"/>
    </row>
    <row r="515" ht="17.25">
      <c r="O515"/>
    </row>
    <row r="516" spans="15:16" ht="17.25">
      <c r="O516" s="14"/>
      <c r="P516" s="185"/>
    </row>
    <row r="517" spans="15:16" ht="17.25">
      <c r="O517" s="14"/>
      <c r="P517" s="185"/>
    </row>
    <row r="518" spans="15:16" ht="17.25">
      <c r="O518" s="14"/>
      <c r="P518" s="185"/>
    </row>
    <row r="519" spans="15:16" ht="17.25">
      <c r="O519" s="14"/>
      <c r="P519" s="185"/>
    </row>
    <row r="520" spans="15:16" ht="17.25">
      <c r="O520" s="14"/>
      <c r="P520" s="185"/>
    </row>
    <row r="521" spans="15:16" ht="17.25">
      <c r="O521" s="14"/>
      <c r="P521" s="185"/>
    </row>
    <row r="522" spans="15:16" ht="17.25">
      <c r="O522" s="14"/>
      <c r="P522" s="185"/>
    </row>
    <row r="523" spans="15:16" ht="17.25">
      <c r="O523" s="14"/>
      <c r="P523" s="185"/>
    </row>
    <row r="524" spans="15:16" ht="17.25">
      <c r="O524" s="14"/>
      <c r="P524" s="185"/>
    </row>
    <row r="525" spans="15:16" ht="17.25">
      <c r="O525" s="14"/>
      <c r="P525" s="185"/>
    </row>
    <row r="526" spans="15:16" ht="17.25">
      <c r="O526" s="14"/>
      <c r="P526" s="185"/>
    </row>
    <row r="527" spans="15:16" ht="17.25">
      <c r="O527" s="14"/>
      <c r="P527" s="185"/>
    </row>
    <row r="528" ht="17.25">
      <c r="O528"/>
    </row>
    <row r="529" spans="15:16" ht="17.25">
      <c r="O529" s="14"/>
      <c r="P529" s="185"/>
    </row>
    <row r="530" spans="15:16" ht="17.25">
      <c r="O530" s="14"/>
      <c r="P530" s="185"/>
    </row>
    <row r="531" spans="3:16" ht="16.5">
      <c r="C531"/>
      <c r="G531"/>
      <c r="M531"/>
      <c r="N531"/>
      <c r="O531" s="14"/>
      <c r="P531" s="185"/>
    </row>
    <row r="532" spans="3:16" ht="16.5">
      <c r="C532"/>
      <c r="G532"/>
      <c r="M532"/>
      <c r="N532"/>
      <c r="O532" s="14"/>
      <c r="P532" s="185"/>
    </row>
    <row r="533" spans="3:16" ht="16.5">
      <c r="C533"/>
      <c r="G533"/>
      <c r="M533"/>
      <c r="N533"/>
      <c r="O533" s="14"/>
      <c r="P533" s="185"/>
    </row>
    <row r="534" spans="3:16" ht="16.5">
      <c r="C534"/>
      <c r="G534"/>
      <c r="M534"/>
      <c r="N534"/>
      <c r="O534" s="14"/>
      <c r="P534" s="185"/>
    </row>
    <row r="535" ht="17.25">
      <c r="O535"/>
    </row>
    <row r="536" spans="3:16" ht="16.5">
      <c r="C536"/>
      <c r="G536"/>
      <c r="M536"/>
      <c r="N536"/>
      <c r="O536" s="14"/>
      <c r="P536" s="185"/>
    </row>
    <row r="537" spans="3:16" ht="16.5">
      <c r="C537"/>
      <c r="G537"/>
      <c r="M537"/>
      <c r="N537"/>
      <c r="O537" s="14"/>
      <c r="P537" s="185"/>
    </row>
    <row r="538" spans="3:16" ht="16.5">
      <c r="C538"/>
      <c r="G538"/>
      <c r="M538"/>
      <c r="N538"/>
      <c r="O538" s="14"/>
      <c r="P538" s="185"/>
    </row>
    <row r="539" spans="15:16" ht="17.25">
      <c r="O539" s="14"/>
      <c r="P539" s="185"/>
    </row>
    <row r="540" spans="1:16" ht="17.25">
      <c r="A540" s="41"/>
      <c r="B540" s="3"/>
      <c r="C540" s="42"/>
      <c r="D540" s="43"/>
      <c r="E540" s="43"/>
      <c r="F540" s="13"/>
      <c r="G540" s="13"/>
      <c r="H540" s="8"/>
      <c r="I540" s="9"/>
      <c r="J540" s="42"/>
      <c r="K540" s="9"/>
      <c r="L540" s="9"/>
      <c r="M540" s="44"/>
      <c r="N540" s="42"/>
      <c r="O540" s="14"/>
      <c r="P540" s="185"/>
    </row>
    <row r="541" spans="1:15" ht="16.5">
      <c r="A541" s="14" t="s">
        <v>74</v>
      </c>
      <c r="B541" s="1"/>
      <c r="C541" s="1"/>
      <c r="D541" s="2"/>
      <c r="F541" s="15"/>
      <c r="G541" s="16"/>
      <c r="H541" s="1"/>
      <c r="I541" s="9"/>
      <c r="J541" s="1"/>
      <c r="K541" s="9"/>
      <c r="L541" s="9"/>
      <c r="M541" s="9"/>
      <c r="N541" s="9"/>
      <c r="O541"/>
    </row>
    <row r="542" spans="1:15" ht="16.5">
      <c r="A542" s="14" t="s">
        <v>75</v>
      </c>
      <c r="B542" s="1"/>
      <c r="C542" s="1"/>
      <c r="D542" s="2"/>
      <c r="F542" s="15"/>
      <c r="G542" s="35"/>
      <c r="H542" s="1"/>
      <c r="I542" s="9"/>
      <c r="J542" s="1"/>
      <c r="K542" s="36"/>
      <c r="L542" s="9"/>
      <c r="M542" s="9"/>
      <c r="N542" s="9"/>
      <c r="O542"/>
    </row>
    <row r="543" spans="1:15" ht="16.5">
      <c r="A543" s="14" t="s">
        <v>76</v>
      </c>
      <c r="B543" s="1"/>
      <c r="C543" s="1"/>
      <c r="D543" s="2"/>
      <c r="F543" s="15"/>
      <c r="G543" s="16"/>
      <c r="H543" s="17"/>
      <c r="I543" s="9"/>
      <c r="J543" s="1"/>
      <c r="K543" s="9"/>
      <c r="L543" s="9"/>
      <c r="M543" s="9"/>
      <c r="N543" s="9"/>
      <c r="O543"/>
    </row>
    <row r="544" spans="1:15" ht="10.5" customHeight="1">
      <c r="A544" s="14"/>
      <c r="B544" s="1"/>
      <c r="C544" s="1"/>
      <c r="D544" s="2"/>
      <c r="F544" s="15"/>
      <c r="G544" s="16"/>
      <c r="H544" s="1"/>
      <c r="I544" s="9"/>
      <c r="J544" s="1"/>
      <c r="K544" s="9"/>
      <c r="L544" s="9"/>
      <c r="M544" s="9"/>
      <c r="N544" s="9"/>
      <c r="O544"/>
    </row>
    <row r="545" spans="1:15" ht="21">
      <c r="A545" s="18" t="s">
        <v>178</v>
      </c>
      <c r="B545" s="19"/>
      <c r="C545" s="19"/>
      <c r="D545" s="20"/>
      <c r="F545" s="19"/>
      <c r="G545" s="19"/>
      <c r="H545" s="19"/>
      <c r="I545" s="21"/>
      <c r="J545" s="19"/>
      <c r="K545" s="21"/>
      <c r="L545" s="19"/>
      <c r="M545" s="21"/>
      <c r="O545"/>
    </row>
    <row r="546" spans="1:15" ht="21">
      <c r="A546" s="18" t="s">
        <v>179</v>
      </c>
      <c r="B546" s="19"/>
      <c r="C546" s="19"/>
      <c r="D546" s="22"/>
      <c r="F546" s="19"/>
      <c r="G546" s="19"/>
      <c r="H546" s="19"/>
      <c r="I546" s="21"/>
      <c r="J546" s="19"/>
      <c r="K546" s="21"/>
      <c r="L546" s="19"/>
      <c r="M546" s="21"/>
      <c r="O546"/>
    </row>
    <row r="547" spans="2:15" ht="12" customHeight="1">
      <c r="B547" s="12"/>
      <c r="D547" s="23"/>
      <c r="F547" s="24"/>
      <c r="G547" s="25"/>
      <c r="K547" s="12"/>
      <c r="L547" s="12"/>
      <c r="O547"/>
    </row>
    <row r="548" spans="1:15" ht="17.25">
      <c r="A548" s="14" t="s">
        <v>56</v>
      </c>
      <c r="B548" s="12"/>
      <c r="D548" s="23"/>
      <c r="F548" s="26"/>
      <c r="G548" s="25"/>
      <c r="K548" s="12"/>
      <c r="L548" s="12"/>
      <c r="O548"/>
    </row>
    <row r="549" spans="1:15" ht="17.25">
      <c r="A549" s="14" t="s">
        <v>57</v>
      </c>
      <c r="B549" s="12"/>
      <c r="D549" s="23"/>
      <c r="G549" s="25"/>
      <c r="H549" s="12"/>
      <c r="I549" s="27"/>
      <c r="J549" s="12"/>
      <c r="K549" s="12"/>
      <c r="L549" s="12"/>
      <c r="O549"/>
    </row>
    <row r="550" spans="1:15" ht="17.25">
      <c r="A550" s="14" t="s">
        <v>163</v>
      </c>
      <c r="B550" s="12"/>
      <c r="D550" s="23"/>
      <c r="G550" s="25"/>
      <c r="H550" s="12"/>
      <c r="I550" s="27"/>
      <c r="J550" s="12"/>
      <c r="K550" s="12"/>
      <c r="L550" s="12"/>
      <c r="O550"/>
    </row>
  </sheetData>
  <sheetProtection/>
  <mergeCells count="26">
    <mergeCell ref="A383:P383"/>
    <mergeCell ref="A219:P219"/>
    <mergeCell ref="A304:P304"/>
    <mergeCell ref="A10:P10"/>
    <mergeCell ref="A14:P14"/>
    <mergeCell ref="A20:P20"/>
    <mergeCell ref="A49:P49"/>
    <mergeCell ref="A117:P117"/>
    <mergeCell ref="A176:P176"/>
    <mergeCell ref="M5:M8"/>
    <mergeCell ref="N5:N8"/>
    <mergeCell ref="O5:O8"/>
    <mergeCell ref="P5:P8"/>
    <mergeCell ref="H5:I5"/>
    <mergeCell ref="G5:G8"/>
    <mergeCell ref="H6:H8"/>
    <mergeCell ref="I6:I8"/>
    <mergeCell ref="J5:J8"/>
    <mergeCell ref="K5:K8"/>
    <mergeCell ref="L5:L8"/>
    <mergeCell ref="A5:A8"/>
    <mergeCell ref="B5:B8"/>
    <mergeCell ref="C5:C8"/>
    <mergeCell ref="D5:D8"/>
    <mergeCell ref="E5:E8"/>
    <mergeCell ref="F5:F8"/>
  </mergeCells>
  <printOptions horizontalCentered="1" verticalCentered="1"/>
  <pageMargins left="0.14" right="0.29" top="0.13" bottom="0.3" header="0" footer="0.11"/>
  <pageSetup fitToHeight="3" fitToWidth="1" horizontalDpi="1270" verticalDpi="1270" orientation="portrait" scale="11" r:id="rId2"/>
  <headerFooter alignWithMargins="0">
    <oddFooter>&amp;C&amp;"Times New Roman,Negrita"&amp;22 &amp;28 &amp;"Times New Roman,Normal"&amp;36 &amp;86 37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06"/>
  <sheetViews>
    <sheetView showGridLines="0" zoomScale="40" zoomScaleNormal="40" zoomScalePageLayoutView="0" workbookViewId="0" topLeftCell="A1">
      <selection activeCell="A1" sqref="A1"/>
    </sheetView>
  </sheetViews>
  <sheetFormatPr defaultColWidth="11.421875" defaultRowHeight="12.75"/>
  <cols>
    <col min="1" max="1" width="99.8515625" style="0" customWidth="1"/>
    <col min="2" max="2" width="17.421875" style="0" customWidth="1"/>
    <col min="3" max="3" width="41.57421875" style="0" customWidth="1"/>
    <col min="4" max="4" width="23.57421875" style="0" customWidth="1"/>
    <col min="5" max="5" width="44.00390625" style="0" customWidth="1"/>
    <col min="6" max="6" width="32.8515625" style="0" customWidth="1"/>
    <col min="7" max="7" width="35.140625" style="0" customWidth="1"/>
    <col min="8" max="8" width="53.57421875" style="0" customWidth="1"/>
    <col min="9" max="9" width="19.7109375" style="0" customWidth="1"/>
    <col min="10" max="10" width="21.140625" style="0" customWidth="1"/>
    <col min="11" max="11" width="29.421875" style="0" customWidth="1"/>
    <col min="12" max="12" width="32.00390625" style="0" customWidth="1"/>
    <col min="13" max="13" width="24.8515625" style="0" customWidth="1"/>
    <col min="14" max="14" width="44.00390625" style="0" customWidth="1"/>
    <col min="15" max="15" width="55.421875" style="0" customWidth="1"/>
    <col min="16" max="16" width="42.8515625" style="0" customWidth="1"/>
    <col min="18" max="24" width="2.8515625" style="0" customWidth="1"/>
  </cols>
  <sheetData>
    <row r="2" ht="27.75">
      <c r="B2" s="146" t="s">
        <v>2132</v>
      </c>
    </row>
    <row r="3" ht="60">
      <c r="B3" s="123" t="s">
        <v>71</v>
      </c>
    </row>
    <row r="5" spans="1:16" ht="56.25" customHeight="1">
      <c r="A5" s="48"/>
      <c r="B5" s="49"/>
      <c r="C5" s="49"/>
      <c r="D5" s="50"/>
      <c r="E5" s="49"/>
      <c r="F5" s="49"/>
      <c r="G5" s="49"/>
      <c r="H5" s="49"/>
      <c r="I5" s="49"/>
      <c r="J5" s="49"/>
      <c r="K5" s="49"/>
      <c r="L5" s="49"/>
      <c r="M5" s="49"/>
      <c r="N5" s="49"/>
      <c r="O5" s="51"/>
      <c r="P5" s="51"/>
    </row>
    <row r="6" spans="1:16" ht="69" customHeight="1">
      <c r="A6" s="192" t="s">
        <v>101</v>
      </c>
      <c r="B6" s="192" t="s">
        <v>1373</v>
      </c>
      <c r="C6" s="192" t="s">
        <v>1374</v>
      </c>
      <c r="D6" s="192" t="s">
        <v>98</v>
      </c>
      <c r="E6" s="192" t="s">
        <v>2133</v>
      </c>
      <c r="F6" s="192" t="s">
        <v>102</v>
      </c>
      <c r="G6" s="192" t="s">
        <v>103</v>
      </c>
      <c r="H6" s="192" t="s">
        <v>99</v>
      </c>
      <c r="I6" s="192"/>
      <c r="J6" s="192" t="s">
        <v>1376</v>
      </c>
      <c r="K6" s="192" t="s">
        <v>1377</v>
      </c>
      <c r="L6" s="192" t="s">
        <v>1378</v>
      </c>
      <c r="M6" s="192" t="s">
        <v>1379</v>
      </c>
      <c r="N6" s="192" t="s">
        <v>100</v>
      </c>
      <c r="O6" s="192" t="s">
        <v>1380</v>
      </c>
      <c r="P6" s="192" t="s">
        <v>1486</v>
      </c>
    </row>
    <row r="7" spans="1:16" ht="26.25" customHeight="1">
      <c r="A7" s="192"/>
      <c r="B7" s="192"/>
      <c r="C7" s="192"/>
      <c r="D7" s="192"/>
      <c r="E7" s="192"/>
      <c r="F7" s="192"/>
      <c r="G7" s="192"/>
      <c r="H7" s="169" t="s">
        <v>119</v>
      </c>
      <c r="I7" s="169" t="s">
        <v>120</v>
      </c>
      <c r="J7" s="192"/>
      <c r="K7" s="192"/>
      <c r="L7" s="192"/>
      <c r="M7" s="192"/>
      <c r="N7" s="192"/>
      <c r="O7" s="192"/>
      <c r="P7" s="192"/>
    </row>
    <row r="8" spans="2:16" ht="12.75" customHeight="1">
      <c r="B8" s="150"/>
      <c r="C8" s="57"/>
      <c r="D8" s="151"/>
      <c r="E8" s="152"/>
      <c r="H8" s="150"/>
      <c r="I8" s="150"/>
      <c r="J8" s="150"/>
      <c r="K8" s="150"/>
      <c r="L8" s="150"/>
      <c r="M8" s="150"/>
      <c r="N8" s="150"/>
      <c r="O8" s="150"/>
      <c r="P8" s="150"/>
    </row>
    <row r="9" spans="1:16" ht="33">
      <c r="A9" s="197">
        <v>2019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9"/>
    </row>
    <row r="10" spans="1:16" ht="21.75">
      <c r="A10" s="145" t="s">
        <v>476</v>
      </c>
      <c r="B10" s="142">
        <v>11</v>
      </c>
      <c r="C10" s="142" t="s">
        <v>95</v>
      </c>
      <c r="D10" s="113">
        <v>15000000</v>
      </c>
      <c r="E10" s="113">
        <v>15000000</v>
      </c>
      <c r="F10" s="113" t="s">
        <v>638</v>
      </c>
      <c r="G10" s="113" t="s">
        <v>24</v>
      </c>
      <c r="H10" s="143" t="s">
        <v>639</v>
      </c>
      <c r="I10" s="114">
        <v>43819</v>
      </c>
      <c r="J10" s="142" t="s">
        <v>124</v>
      </c>
      <c r="K10" s="114">
        <v>43825</v>
      </c>
      <c r="L10" s="114">
        <v>43826</v>
      </c>
      <c r="M10" s="114" t="s">
        <v>125</v>
      </c>
      <c r="N10" s="142" t="s">
        <v>341</v>
      </c>
      <c r="O10" s="114" t="s">
        <v>36</v>
      </c>
      <c r="P10" s="114">
        <v>44539</v>
      </c>
    </row>
    <row r="11" spans="1:16" ht="21.75">
      <c r="A11" s="145" t="s">
        <v>640</v>
      </c>
      <c r="B11" s="142">
        <v>1</v>
      </c>
      <c r="C11" s="142" t="s">
        <v>73</v>
      </c>
      <c r="D11" s="113">
        <v>1000000</v>
      </c>
      <c r="E11" s="113">
        <v>1000000</v>
      </c>
      <c r="F11" s="113" t="s">
        <v>638</v>
      </c>
      <c r="G11" s="113" t="s">
        <v>24</v>
      </c>
      <c r="H11" s="143" t="s">
        <v>641</v>
      </c>
      <c r="I11" s="114">
        <v>43795</v>
      </c>
      <c r="J11" s="142" t="s">
        <v>124</v>
      </c>
      <c r="K11" s="114">
        <v>43801</v>
      </c>
      <c r="L11" s="114">
        <v>43802</v>
      </c>
      <c r="M11" s="114" t="s">
        <v>130</v>
      </c>
      <c r="N11" s="142" t="s">
        <v>38</v>
      </c>
      <c r="O11" s="114" t="s">
        <v>89</v>
      </c>
      <c r="P11" s="114">
        <v>44515</v>
      </c>
    </row>
    <row r="12" spans="1:16" ht="21.75">
      <c r="A12" s="145" t="s">
        <v>383</v>
      </c>
      <c r="B12" s="142">
        <v>4</v>
      </c>
      <c r="C12" s="142" t="s">
        <v>66</v>
      </c>
      <c r="D12" s="113">
        <v>5000000</v>
      </c>
      <c r="E12" s="113">
        <v>5000000</v>
      </c>
      <c r="F12" s="113" t="s">
        <v>638</v>
      </c>
      <c r="G12" s="113" t="s">
        <v>24</v>
      </c>
      <c r="H12" s="143" t="s">
        <v>933</v>
      </c>
      <c r="I12" s="114">
        <v>43817</v>
      </c>
      <c r="J12" s="142" t="s">
        <v>127</v>
      </c>
      <c r="K12" s="114">
        <v>43825</v>
      </c>
      <c r="L12" s="114">
        <v>43826</v>
      </c>
      <c r="M12" s="114" t="s">
        <v>33</v>
      </c>
      <c r="N12" s="142" t="s">
        <v>38</v>
      </c>
      <c r="O12" s="114" t="s">
        <v>36</v>
      </c>
      <c r="P12" s="114">
        <v>44537</v>
      </c>
    </row>
    <row r="13" spans="1:16" ht="13.5">
      <c r="A13" s="93"/>
      <c r="B13" s="66"/>
      <c r="C13" s="66"/>
      <c r="D13" s="70"/>
      <c r="E13" s="70"/>
      <c r="F13" s="67"/>
      <c r="G13" s="67"/>
      <c r="H13" s="94"/>
      <c r="I13" s="95"/>
      <c r="J13" s="66"/>
      <c r="K13" s="68"/>
      <c r="L13" s="68"/>
      <c r="M13" s="68"/>
      <c r="N13" s="66"/>
      <c r="O13" s="68"/>
      <c r="P13" s="68"/>
    </row>
    <row r="14" spans="1:16" ht="12.75">
      <c r="A14" s="77"/>
      <c r="B14" s="58"/>
      <c r="C14" s="59"/>
      <c r="D14" s="61"/>
      <c r="E14" s="75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33">
      <c r="A15" s="197">
        <v>2020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9"/>
    </row>
    <row r="16" spans="1:16" ht="21.75">
      <c r="A16" s="145" t="s">
        <v>710</v>
      </c>
      <c r="B16" s="142">
        <v>1</v>
      </c>
      <c r="C16" s="142" t="s">
        <v>30</v>
      </c>
      <c r="D16" s="113">
        <v>6000000</v>
      </c>
      <c r="E16" s="113">
        <v>6000000</v>
      </c>
      <c r="F16" s="113" t="s">
        <v>638</v>
      </c>
      <c r="G16" s="113" t="s">
        <v>24</v>
      </c>
      <c r="H16" s="143" t="s">
        <v>711</v>
      </c>
      <c r="I16" s="114">
        <v>43896</v>
      </c>
      <c r="J16" s="142" t="s">
        <v>127</v>
      </c>
      <c r="K16" s="114">
        <v>43907</v>
      </c>
      <c r="L16" s="114">
        <v>43907</v>
      </c>
      <c r="M16" s="114" t="s">
        <v>125</v>
      </c>
      <c r="N16" s="142" t="s">
        <v>341</v>
      </c>
      <c r="O16" s="114" t="s">
        <v>36</v>
      </c>
      <c r="P16" s="119">
        <v>44616</v>
      </c>
    </row>
    <row r="17" spans="1:16" ht="66" customHeight="1">
      <c r="A17" s="145" t="s">
        <v>708</v>
      </c>
      <c r="B17" s="142">
        <v>3</v>
      </c>
      <c r="C17" s="142" t="s">
        <v>140</v>
      </c>
      <c r="D17" s="113">
        <v>2000000</v>
      </c>
      <c r="E17" s="113">
        <v>1936373.79</v>
      </c>
      <c r="F17" s="113" t="s">
        <v>638</v>
      </c>
      <c r="G17" s="113" t="s">
        <v>24</v>
      </c>
      <c r="H17" s="143" t="s">
        <v>709</v>
      </c>
      <c r="I17" s="114">
        <v>43901</v>
      </c>
      <c r="J17" s="142" t="s">
        <v>124</v>
      </c>
      <c r="K17" s="114">
        <v>43908</v>
      </c>
      <c r="L17" s="114">
        <v>43910</v>
      </c>
      <c r="M17" s="114" t="s">
        <v>33</v>
      </c>
      <c r="N17" s="142" t="s">
        <v>105</v>
      </c>
      <c r="O17" s="114" t="s">
        <v>171</v>
      </c>
      <c r="P17" s="119">
        <v>44621</v>
      </c>
    </row>
    <row r="18" spans="1:16" ht="21.75">
      <c r="A18" s="145" t="s">
        <v>705</v>
      </c>
      <c r="B18" s="142">
        <v>3</v>
      </c>
      <c r="C18" s="142" t="s">
        <v>95</v>
      </c>
      <c r="D18" s="113">
        <v>20000000</v>
      </c>
      <c r="E18" s="113">
        <v>20000000</v>
      </c>
      <c r="F18" s="113" t="s">
        <v>638</v>
      </c>
      <c r="G18" s="113" t="s">
        <v>24</v>
      </c>
      <c r="H18" s="143" t="s">
        <v>712</v>
      </c>
      <c r="I18" s="114">
        <v>43906</v>
      </c>
      <c r="J18" s="142" t="s">
        <v>124</v>
      </c>
      <c r="K18" s="114">
        <v>43913</v>
      </c>
      <c r="L18" s="114">
        <v>43914</v>
      </c>
      <c r="M18" s="114" t="s">
        <v>125</v>
      </c>
      <c r="N18" s="142" t="s">
        <v>38</v>
      </c>
      <c r="O18" s="114" t="s">
        <v>89</v>
      </c>
      <c r="P18" s="119">
        <v>44626</v>
      </c>
    </row>
    <row r="19" spans="1:16" ht="60.75" customHeight="1">
      <c r="A19" s="145" t="s">
        <v>714</v>
      </c>
      <c r="B19" s="142">
        <v>7</v>
      </c>
      <c r="C19" s="142" t="s">
        <v>25</v>
      </c>
      <c r="D19" s="113">
        <v>60000000</v>
      </c>
      <c r="E19" s="113">
        <v>60000000</v>
      </c>
      <c r="F19" s="113" t="s">
        <v>638</v>
      </c>
      <c r="G19" s="113" t="s">
        <v>24</v>
      </c>
      <c r="H19" s="143" t="s">
        <v>715</v>
      </c>
      <c r="I19" s="114">
        <v>43934</v>
      </c>
      <c r="J19" s="142" t="s">
        <v>124</v>
      </c>
      <c r="K19" s="114">
        <v>43936</v>
      </c>
      <c r="L19" s="114">
        <v>43941</v>
      </c>
      <c r="M19" s="114" t="s">
        <v>125</v>
      </c>
      <c r="N19" s="142" t="s">
        <v>65</v>
      </c>
      <c r="O19" s="114" t="s">
        <v>58</v>
      </c>
      <c r="P19" s="119">
        <v>44654</v>
      </c>
    </row>
    <row r="20" spans="1:16" ht="21.75">
      <c r="A20" s="145" t="s">
        <v>278</v>
      </c>
      <c r="B20" s="142">
        <v>4</v>
      </c>
      <c r="C20" s="142" t="s">
        <v>183</v>
      </c>
      <c r="D20" s="113">
        <v>20000000</v>
      </c>
      <c r="E20" s="113">
        <v>19969000</v>
      </c>
      <c r="F20" s="113" t="s">
        <v>638</v>
      </c>
      <c r="G20" s="113" t="s">
        <v>24</v>
      </c>
      <c r="H20" s="143" t="s">
        <v>716</v>
      </c>
      <c r="I20" s="114">
        <v>43935</v>
      </c>
      <c r="J20" s="142" t="s">
        <v>127</v>
      </c>
      <c r="K20" s="114">
        <v>43944</v>
      </c>
      <c r="L20" s="114">
        <v>43944</v>
      </c>
      <c r="M20" s="114" t="s">
        <v>125</v>
      </c>
      <c r="N20" s="142" t="s">
        <v>65</v>
      </c>
      <c r="O20" s="114" t="s">
        <v>199</v>
      </c>
      <c r="P20" s="119">
        <v>44655</v>
      </c>
    </row>
    <row r="21" spans="1:16" ht="21.75">
      <c r="A21" s="145" t="s">
        <v>271</v>
      </c>
      <c r="B21" s="142">
        <v>3</v>
      </c>
      <c r="C21" s="142" t="s">
        <v>30</v>
      </c>
      <c r="D21" s="113">
        <v>5000000</v>
      </c>
      <c r="E21" s="113">
        <v>4680444</v>
      </c>
      <c r="F21" s="113" t="s">
        <v>638</v>
      </c>
      <c r="G21" s="113" t="s">
        <v>24</v>
      </c>
      <c r="H21" s="143" t="s">
        <v>718</v>
      </c>
      <c r="I21" s="114">
        <v>43942</v>
      </c>
      <c r="J21" s="142" t="s">
        <v>127</v>
      </c>
      <c r="K21" s="114">
        <v>43950</v>
      </c>
      <c r="L21" s="114">
        <v>43950</v>
      </c>
      <c r="M21" s="114" t="s">
        <v>34</v>
      </c>
      <c r="N21" s="142" t="s">
        <v>341</v>
      </c>
      <c r="O21" s="114" t="s">
        <v>36</v>
      </c>
      <c r="P21" s="119">
        <v>44662</v>
      </c>
    </row>
    <row r="22" spans="1:16" ht="28.5" customHeight="1">
      <c r="A22" s="145" t="s">
        <v>719</v>
      </c>
      <c r="B22" s="142">
        <v>1</v>
      </c>
      <c r="C22" s="142" t="s">
        <v>294</v>
      </c>
      <c r="D22" s="113">
        <v>2000000</v>
      </c>
      <c r="E22" s="113">
        <v>1905121.8199999998</v>
      </c>
      <c r="F22" s="113" t="s">
        <v>638</v>
      </c>
      <c r="G22" s="113" t="s">
        <v>24</v>
      </c>
      <c r="H22" s="143" t="s">
        <v>720</v>
      </c>
      <c r="I22" s="114">
        <v>43941</v>
      </c>
      <c r="J22" s="142" t="s">
        <v>127</v>
      </c>
      <c r="K22" s="114">
        <v>43956</v>
      </c>
      <c r="L22" s="114">
        <v>43956</v>
      </c>
      <c r="M22" s="114" t="s">
        <v>33</v>
      </c>
      <c r="N22" s="142" t="s">
        <v>194</v>
      </c>
      <c r="O22" s="114" t="s">
        <v>36</v>
      </c>
      <c r="P22" s="119">
        <v>44661</v>
      </c>
    </row>
    <row r="23" spans="1:16" ht="21.75">
      <c r="A23" s="145" t="s">
        <v>725</v>
      </c>
      <c r="B23" s="142">
        <v>5</v>
      </c>
      <c r="C23" s="142" t="s">
        <v>25</v>
      </c>
      <c r="D23" s="113">
        <v>4000000</v>
      </c>
      <c r="E23" s="113">
        <v>4000000</v>
      </c>
      <c r="F23" s="113" t="s">
        <v>638</v>
      </c>
      <c r="G23" s="113" t="s">
        <v>24</v>
      </c>
      <c r="H23" s="143" t="s">
        <v>726</v>
      </c>
      <c r="I23" s="114">
        <v>43966</v>
      </c>
      <c r="J23" s="142" t="s">
        <v>124</v>
      </c>
      <c r="K23" s="114">
        <v>43972</v>
      </c>
      <c r="L23" s="114">
        <v>43973</v>
      </c>
      <c r="M23" s="114" t="s">
        <v>125</v>
      </c>
      <c r="N23" s="142" t="s">
        <v>38</v>
      </c>
      <c r="O23" s="114" t="s">
        <v>727</v>
      </c>
      <c r="P23" s="119">
        <v>44686</v>
      </c>
    </row>
    <row r="24" spans="1:16" s="103" customFormat="1" ht="21.75">
      <c r="A24" s="134" t="s">
        <v>736</v>
      </c>
      <c r="B24" s="135">
        <v>3</v>
      </c>
      <c r="C24" s="135" t="s">
        <v>64</v>
      </c>
      <c r="D24" s="118">
        <v>15000000</v>
      </c>
      <c r="E24" s="118">
        <v>14832998</v>
      </c>
      <c r="F24" s="118" t="s">
        <v>638</v>
      </c>
      <c r="G24" s="118" t="s">
        <v>24</v>
      </c>
      <c r="H24" s="137" t="s">
        <v>737</v>
      </c>
      <c r="I24" s="119">
        <v>43980</v>
      </c>
      <c r="J24" s="135" t="s">
        <v>124</v>
      </c>
      <c r="K24" s="119">
        <v>18417</v>
      </c>
      <c r="L24" s="119">
        <v>43987</v>
      </c>
      <c r="M24" s="119" t="s">
        <v>33</v>
      </c>
      <c r="N24" s="135" t="s">
        <v>341</v>
      </c>
      <c r="O24" s="119" t="s">
        <v>58</v>
      </c>
      <c r="P24" s="119">
        <v>44700</v>
      </c>
    </row>
    <row r="25" spans="1:16" s="103" customFormat="1" ht="21.75">
      <c r="A25" s="134" t="s">
        <v>255</v>
      </c>
      <c r="B25" s="135">
        <v>4</v>
      </c>
      <c r="C25" s="135" t="s">
        <v>123</v>
      </c>
      <c r="D25" s="118">
        <v>10000000</v>
      </c>
      <c r="E25" s="118">
        <v>9697000</v>
      </c>
      <c r="F25" s="118" t="s">
        <v>638</v>
      </c>
      <c r="G25" s="118" t="s">
        <v>24</v>
      </c>
      <c r="H25" s="137" t="s">
        <v>738</v>
      </c>
      <c r="I25" s="119">
        <v>43983</v>
      </c>
      <c r="J25" s="135" t="s">
        <v>124</v>
      </c>
      <c r="K25" s="119">
        <v>43987</v>
      </c>
      <c r="L25" s="119">
        <v>43990</v>
      </c>
      <c r="M25" s="119" t="s">
        <v>125</v>
      </c>
      <c r="N25" s="135" t="s">
        <v>341</v>
      </c>
      <c r="O25" s="119" t="s">
        <v>36</v>
      </c>
      <c r="P25" s="119">
        <v>44703</v>
      </c>
    </row>
    <row r="26" spans="1:16" s="103" customFormat="1" ht="21.75">
      <c r="A26" s="134" t="s">
        <v>741</v>
      </c>
      <c r="B26" s="135">
        <v>1</v>
      </c>
      <c r="C26" s="135" t="s">
        <v>30</v>
      </c>
      <c r="D26" s="118">
        <v>1000000</v>
      </c>
      <c r="E26" s="118">
        <v>1000000</v>
      </c>
      <c r="F26" s="118" t="s">
        <v>638</v>
      </c>
      <c r="G26" s="118" t="s">
        <v>24</v>
      </c>
      <c r="H26" s="137" t="s">
        <v>742</v>
      </c>
      <c r="I26" s="119">
        <v>43984</v>
      </c>
      <c r="J26" s="135" t="s">
        <v>127</v>
      </c>
      <c r="K26" s="119">
        <v>43993</v>
      </c>
      <c r="L26" s="119">
        <v>43993</v>
      </c>
      <c r="M26" s="119" t="s">
        <v>34</v>
      </c>
      <c r="N26" s="135" t="s">
        <v>341</v>
      </c>
      <c r="O26" s="119" t="s">
        <v>36</v>
      </c>
      <c r="P26" s="119">
        <v>44704</v>
      </c>
    </row>
    <row r="27" spans="1:16" s="103" customFormat="1" ht="21.75">
      <c r="A27" s="134" t="s">
        <v>745</v>
      </c>
      <c r="B27" s="135">
        <v>1</v>
      </c>
      <c r="C27" s="135" t="s">
        <v>30</v>
      </c>
      <c r="D27" s="118">
        <v>1000000</v>
      </c>
      <c r="E27" s="118">
        <v>1000000</v>
      </c>
      <c r="F27" s="118" t="s">
        <v>638</v>
      </c>
      <c r="G27" s="118" t="s">
        <v>24</v>
      </c>
      <c r="H27" s="137" t="s">
        <v>746</v>
      </c>
      <c r="I27" s="119">
        <v>43986</v>
      </c>
      <c r="J27" s="135" t="s">
        <v>127</v>
      </c>
      <c r="K27" s="119">
        <v>43998</v>
      </c>
      <c r="L27" s="119">
        <v>43998</v>
      </c>
      <c r="M27" s="119" t="s">
        <v>34</v>
      </c>
      <c r="N27" s="135" t="s">
        <v>341</v>
      </c>
      <c r="O27" s="119" t="s">
        <v>36</v>
      </c>
      <c r="P27" s="119">
        <v>44706</v>
      </c>
    </row>
    <row r="28" spans="1:16" s="103" customFormat="1" ht="21.75">
      <c r="A28" s="134" t="s">
        <v>747</v>
      </c>
      <c r="B28" s="135">
        <v>1</v>
      </c>
      <c r="C28" s="135" t="s">
        <v>66</v>
      </c>
      <c r="D28" s="118">
        <v>1000000</v>
      </c>
      <c r="E28" s="118">
        <v>978737</v>
      </c>
      <c r="F28" s="118" t="s">
        <v>638</v>
      </c>
      <c r="G28" s="118" t="s">
        <v>24</v>
      </c>
      <c r="H28" s="137" t="s">
        <v>748</v>
      </c>
      <c r="I28" s="119">
        <v>43985</v>
      </c>
      <c r="J28" s="135" t="s">
        <v>124</v>
      </c>
      <c r="K28" s="119">
        <v>43998</v>
      </c>
      <c r="L28" s="119">
        <v>44000</v>
      </c>
      <c r="M28" s="119" t="s">
        <v>33</v>
      </c>
      <c r="N28" s="135" t="s">
        <v>38</v>
      </c>
      <c r="O28" s="119" t="s">
        <v>36</v>
      </c>
      <c r="P28" s="119">
        <v>44705</v>
      </c>
    </row>
    <row r="29" spans="1:16" s="103" customFormat="1" ht="21.75">
      <c r="A29" s="134" t="s">
        <v>293</v>
      </c>
      <c r="B29" s="135">
        <v>1</v>
      </c>
      <c r="C29" s="135" t="s">
        <v>183</v>
      </c>
      <c r="D29" s="118">
        <v>4000000</v>
      </c>
      <c r="E29" s="118">
        <v>4000000</v>
      </c>
      <c r="F29" s="118" t="s">
        <v>638</v>
      </c>
      <c r="G29" s="118" t="s">
        <v>24</v>
      </c>
      <c r="H29" s="137" t="s">
        <v>749</v>
      </c>
      <c r="I29" s="119">
        <v>43994</v>
      </c>
      <c r="J29" s="135" t="s">
        <v>127</v>
      </c>
      <c r="K29" s="119">
        <v>44005</v>
      </c>
      <c r="L29" s="119">
        <v>44005</v>
      </c>
      <c r="M29" s="119" t="s">
        <v>33</v>
      </c>
      <c r="N29" s="135" t="s">
        <v>341</v>
      </c>
      <c r="O29" s="119" t="s">
        <v>750</v>
      </c>
      <c r="P29" s="119">
        <v>44714</v>
      </c>
    </row>
    <row r="30" spans="1:16" s="103" customFormat="1" ht="21.75">
      <c r="A30" s="134" t="s">
        <v>347</v>
      </c>
      <c r="B30" s="135">
        <v>5</v>
      </c>
      <c r="C30" s="135" t="s">
        <v>32</v>
      </c>
      <c r="D30" s="118">
        <v>10000000</v>
      </c>
      <c r="E30" s="118">
        <v>8580000</v>
      </c>
      <c r="F30" s="118" t="s">
        <v>638</v>
      </c>
      <c r="G30" s="118" t="s">
        <v>24</v>
      </c>
      <c r="H30" s="137" t="s">
        <v>754</v>
      </c>
      <c r="I30" s="119">
        <v>43978</v>
      </c>
      <c r="J30" s="135" t="s">
        <v>124</v>
      </c>
      <c r="K30" s="119">
        <v>44007</v>
      </c>
      <c r="L30" s="119">
        <v>44011</v>
      </c>
      <c r="M30" s="119" t="s">
        <v>125</v>
      </c>
      <c r="N30" s="135" t="s">
        <v>341</v>
      </c>
      <c r="O30" s="119" t="s">
        <v>199</v>
      </c>
      <c r="P30" s="119">
        <v>44698</v>
      </c>
    </row>
    <row r="31" spans="1:16" s="103" customFormat="1" ht="21.75">
      <c r="A31" s="134" t="s">
        <v>236</v>
      </c>
      <c r="B31" s="135">
        <v>1</v>
      </c>
      <c r="C31" s="135" t="s">
        <v>30</v>
      </c>
      <c r="D31" s="118">
        <v>1500000</v>
      </c>
      <c r="E31" s="118">
        <v>1500000</v>
      </c>
      <c r="F31" s="118" t="s">
        <v>638</v>
      </c>
      <c r="G31" s="118" t="s">
        <v>24</v>
      </c>
      <c r="H31" s="137" t="s">
        <v>759</v>
      </c>
      <c r="I31" s="119">
        <v>44004</v>
      </c>
      <c r="J31" s="135" t="s">
        <v>127</v>
      </c>
      <c r="K31" s="119">
        <v>44013</v>
      </c>
      <c r="L31" s="119">
        <v>44013</v>
      </c>
      <c r="M31" s="119" t="s">
        <v>33</v>
      </c>
      <c r="N31" s="135" t="s">
        <v>341</v>
      </c>
      <c r="O31" s="119" t="s">
        <v>36</v>
      </c>
      <c r="P31" s="119">
        <v>44724</v>
      </c>
    </row>
    <row r="32" spans="1:16" s="103" customFormat="1" ht="21.75">
      <c r="A32" s="134" t="s">
        <v>763</v>
      </c>
      <c r="B32" s="135">
        <v>1</v>
      </c>
      <c r="C32" s="135" t="s">
        <v>30</v>
      </c>
      <c r="D32" s="118">
        <v>1000000</v>
      </c>
      <c r="E32" s="118">
        <v>300000</v>
      </c>
      <c r="F32" s="118" t="s">
        <v>638</v>
      </c>
      <c r="G32" s="118" t="s">
        <v>24</v>
      </c>
      <c r="H32" s="137" t="s">
        <v>764</v>
      </c>
      <c r="I32" s="119">
        <v>44008</v>
      </c>
      <c r="J32" s="135" t="s">
        <v>127</v>
      </c>
      <c r="K32" s="119">
        <v>44014</v>
      </c>
      <c r="L32" s="119">
        <v>44014</v>
      </c>
      <c r="M32" s="119" t="s">
        <v>130</v>
      </c>
      <c r="N32" s="135" t="s">
        <v>341</v>
      </c>
      <c r="O32" s="119" t="s">
        <v>36</v>
      </c>
      <c r="P32" s="119">
        <v>44728</v>
      </c>
    </row>
    <row r="33" spans="1:16" s="103" customFormat="1" ht="21.75">
      <c r="A33" s="134" t="s">
        <v>769</v>
      </c>
      <c r="B33" s="135">
        <v>2</v>
      </c>
      <c r="C33" s="135" t="s">
        <v>123</v>
      </c>
      <c r="D33" s="118">
        <v>20000000</v>
      </c>
      <c r="E33" s="118">
        <v>20000000</v>
      </c>
      <c r="F33" s="118" t="s">
        <v>638</v>
      </c>
      <c r="G33" s="118" t="s">
        <v>24</v>
      </c>
      <c r="H33" s="137" t="s">
        <v>770</v>
      </c>
      <c r="I33" s="119">
        <v>44018</v>
      </c>
      <c r="J33" s="135" t="s">
        <v>127</v>
      </c>
      <c r="K33" s="119">
        <v>44026</v>
      </c>
      <c r="L33" s="119">
        <v>44026</v>
      </c>
      <c r="M33" s="119" t="s">
        <v>125</v>
      </c>
      <c r="N33" s="135" t="s">
        <v>65</v>
      </c>
      <c r="O33" s="119" t="s">
        <v>771</v>
      </c>
      <c r="P33" s="119">
        <v>44738</v>
      </c>
    </row>
    <row r="34" spans="1:16" s="103" customFormat="1" ht="21.75">
      <c r="A34" s="134" t="s">
        <v>20</v>
      </c>
      <c r="B34" s="135">
        <v>1</v>
      </c>
      <c r="C34" s="135" t="s">
        <v>64</v>
      </c>
      <c r="D34" s="118">
        <v>10000000</v>
      </c>
      <c r="E34" s="118">
        <v>0</v>
      </c>
      <c r="F34" s="118" t="s">
        <v>638</v>
      </c>
      <c r="G34" s="118" t="s">
        <v>24</v>
      </c>
      <c r="H34" s="137" t="s">
        <v>787</v>
      </c>
      <c r="I34" s="119">
        <v>44028</v>
      </c>
      <c r="J34" s="135" t="s">
        <v>124</v>
      </c>
      <c r="K34" s="119">
        <v>44039</v>
      </c>
      <c r="L34" s="119">
        <v>44041</v>
      </c>
      <c r="M34" s="119" t="s">
        <v>33</v>
      </c>
      <c r="N34" s="135" t="s">
        <v>105</v>
      </c>
      <c r="O34" s="119" t="s">
        <v>36</v>
      </c>
      <c r="P34" s="119">
        <v>44748</v>
      </c>
    </row>
    <row r="35" spans="1:16" s="103" customFormat="1" ht="21.75">
      <c r="A35" s="134" t="s">
        <v>511</v>
      </c>
      <c r="B35" s="135">
        <v>4</v>
      </c>
      <c r="C35" s="135" t="s">
        <v>785</v>
      </c>
      <c r="D35" s="118">
        <v>10000000</v>
      </c>
      <c r="E35" s="118">
        <v>9754756</v>
      </c>
      <c r="F35" s="118" t="s">
        <v>638</v>
      </c>
      <c r="G35" s="118" t="s">
        <v>24</v>
      </c>
      <c r="H35" s="137" t="s">
        <v>786</v>
      </c>
      <c r="I35" s="119">
        <v>44028</v>
      </c>
      <c r="J35" s="135" t="s">
        <v>127</v>
      </c>
      <c r="K35" s="119">
        <v>44041</v>
      </c>
      <c r="L35" s="119">
        <v>44041</v>
      </c>
      <c r="M35" s="119" t="s">
        <v>34</v>
      </c>
      <c r="N35" s="135" t="s">
        <v>38</v>
      </c>
      <c r="O35" s="119" t="s">
        <v>58</v>
      </c>
      <c r="P35" s="119">
        <v>44748</v>
      </c>
    </row>
    <row r="36" spans="1:16" s="103" customFormat="1" ht="21.75">
      <c r="A36" s="134" t="s">
        <v>790</v>
      </c>
      <c r="B36" s="135">
        <v>1</v>
      </c>
      <c r="C36" s="135" t="s">
        <v>30</v>
      </c>
      <c r="D36" s="118">
        <v>6000000</v>
      </c>
      <c r="E36" s="118">
        <v>6000000</v>
      </c>
      <c r="F36" s="118" t="s">
        <v>638</v>
      </c>
      <c r="G36" s="118" t="s">
        <v>24</v>
      </c>
      <c r="H36" s="137" t="s">
        <v>791</v>
      </c>
      <c r="I36" s="119">
        <v>44027</v>
      </c>
      <c r="J36" s="135" t="s">
        <v>127</v>
      </c>
      <c r="K36" s="119">
        <v>44043</v>
      </c>
      <c r="L36" s="119">
        <v>44043</v>
      </c>
      <c r="M36" s="119" t="s">
        <v>34</v>
      </c>
      <c r="N36" s="135" t="s">
        <v>341</v>
      </c>
      <c r="O36" s="119" t="s">
        <v>36</v>
      </c>
      <c r="P36" s="119">
        <v>44747</v>
      </c>
    </row>
    <row r="37" spans="1:16" s="103" customFormat="1" ht="21.75">
      <c r="A37" s="134" t="s">
        <v>951</v>
      </c>
      <c r="B37" s="135">
        <v>1</v>
      </c>
      <c r="C37" s="135" t="s">
        <v>30</v>
      </c>
      <c r="D37" s="118">
        <v>2000000</v>
      </c>
      <c r="E37" s="118">
        <v>2000000</v>
      </c>
      <c r="F37" s="118" t="s">
        <v>638</v>
      </c>
      <c r="G37" s="118" t="s">
        <v>24</v>
      </c>
      <c r="H37" s="137" t="s">
        <v>799</v>
      </c>
      <c r="I37" s="119">
        <v>44026</v>
      </c>
      <c r="J37" s="135" t="s">
        <v>127</v>
      </c>
      <c r="K37" s="119">
        <v>44048</v>
      </c>
      <c r="L37" s="119">
        <v>44048</v>
      </c>
      <c r="M37" s="119" t="s">
        <v>125</v>
      </c>
      <c r="N37" s="135" t="s">
        <v>341</v>
      </c>
      <c r="O37" s="119" t="s">
        <v>36</v>
      </c>
      <c r="P37" s="119">
        <v>44746</v>
      </c>
    </row>
    <row r="38" spans="1:16" s="103" customFormat="1" ht="21.75">
      <c r="A38" s="134" t="s">
        <v>445</v>
      </c>
      <c r="B38" s="135">
        <v>7</v>
      </c>
      <c r="C38" s="135" t="s">
        <v>106</v>
      </c>
      <c r="D38" s="118">
        <v>20000000</v>
      </c>
      <c r="E38" s="118">
        <v>20000000</v>
      </c>
      <c r="F38" s="118" t="s">
        <v>638</v>
      </c>
      <c r="G38" s="118" t="s">
        <v>24</v>
      </c>
      <c r="H38" s="137" t="s">
        <v>803</v>
      </c>
      <c r="I38" s="119">
        <v>44039</v>
      </c>
      <c r="J38" s="135" t="s">
        <v>127</v>
      </c>
      <c r="K38" s="119">
        <v>44050</v>
      </c>
      <c r="L38" s="119">
        <v>44054</v>
      </c>
      <c r="M38" s="119" t="s">
        <v>34</v>
      </c>
      <c r="N38" s="135" t="s">
        <v>38</v>
      </c>
      <c r="O38" s="119" t="s">
        <v>36</v>
      </c>
      <c r="P38" s="119">
        <v>44759</v>
      </c>
    </row>
    <row r="39" spans="1:16" s="103" customFormat="1" ht="21.75">
      <c r="A39" s="134" t="s">
        <v>55</v>
      </c>
      <c r="B39" s="135">
        <v>5</v>
      </c>
      <c r="C39" s="135" t="s">
        <v>32</v>
      </c>
      <c r="D39" s="118">
        <v>4000000</v>
      </c>
      <c r="E39" s="118">
        <v>3974660.27</v>
      </c>
      <c r="F39" s="118" t="s">
        <v>638</v>
      </c>
      <c r="G39" s="118" t="s">
        <v>24</v>
      </c>
      <c r="H39" s="137" t="s">
        <v>806</v>
      </c>
      <c r="I39" s="119">
        <v>44043</v>
      </c>
      <c r="J39" s="135" t="s">
        <v>124</v>
      </c>
      <c r="K39" s="119">
        <v>44050</v>
      </c>
      <c r="L39" s="119">
        <v>44055</v>
      </c>
      <c r="M39" s="119" t="s">
        <v>34</v>
      </c>
      <c r="N39" s="135" t="s">
        <v>38</v>
      </c>
      <c r="O39" s="119" t="s">
        <v>199</v>
      </c>
      <c r="P39" s="119">
        <v>44763</v>
      </c>
    </row>
    <row r="40" spans="1:16" s="103" customFormat="1" ht="21.75">
      <c r="A40" s="134" t="s">
        <v>807</v>
      </c>
      <c r="B40" s="135">
        <v>5</v>
      </c>
      <c r="C40" s="135" t="s">
        <v>95</v>
      </c>
      <c r="D40" s="118">
        <v>2000000</v>
      </c>
      <c r="E40" s="118">
        <v>2000000</v>
      </c>
      <c r="F40" s="118" t="s">
        <v>638</v>
      </c>
      <c r="G40" s="118" t="s">
        <v>24</v>
      </c>
      <c r="H40" s="137" t="s">
        <v>808</v>
      </c>
      <c r="I40" s="119">
        <v>44049</v>
      </c>
      <c r="J40" s="135" t="s">
        <v>124</v>
      </c>
      <c r="K40" s="119">
        <v>44055</v>
      </c>
      <c r="L40" s="119">
        <v>44057</v>
      </c>
      <c r="M40" s="119" t="s">
        <v>130</v>
      </c>
      <c r="N40" s="135" t="s">
        <v>341</v>
      </c>
      <c r="O40" s="119" t="s">
        <v>36</v>
      </c>
      <c r="P40" s="119">
        <v>44769</v>
      </c>
    </row>
    <row r="41" spans="1:16" s="103" customFormat="1" ht="48" customHeight="1">
      <c r="A41" s="134" t="s">
        <v>277</v>
      </c>
      <c r="B41" s="135">
        <v>8</v>
      </c>
      <c r="C41" s="135" t="s">
        <v>25</v>
      </c>
      <c r="D41" s="118">
        <v>20000000</v>
      </c>
      <c r="E41" s="118">
        <v>20000000</v>
      </c>
      <c r="F41" s="118" t="s">
        <v>638</v>
      </c>
      <c r="G41" s="118" t="s">
        <v>24</v>
      </c>
      <c r="H41" s="137" t="s">
        <v>809</v>
      </c>
      <c r="I41" s="119">
        <v>44054</v>
      </c>
      <c r="J41" s="135" t="s">
        <v>124</v>
      </c>
      <c r="K41" s="119">
        <v>44056</v>
      </c>
      <c r="L41" s="119">
        <v>44060</v>
      </c>
      <c r="M41" s="119" t="s">
        <v>125</v>
      </c>
      <c r="N41" s="135" t="s">
        <v>65</v>
      </c>
      <c r="O41" s="119" t="s">
        <v>58</v>
      </c>
      <c r="P41" s="119">
        <v>44774</v>
      </c>
    </row>
    <row r="42" spans="1:16" s="103" customFormat="1" ht="40.5">
      <c r="A42" s="134" t="s">
        <v>72</v>
      </c>
      <c r="B42" s="135">
        <v>7</v>
      </c>
      <c r="C42" s="135" t="s">
        <v>785</v>
      </c>
      <c r="D42" s="118">
        <v>7000000</v>
      </c>
      <c r="E42" s="118">
        <v>6962045</v>
      </c>
      <c r="F42" s="118" t="s">
        <v>638</v>
      </c>
      <c r="G42" s="118" t="s">
        <v>24</v>
      </c>
      <c r="H42" s="137" t="s">
        <v>810</v>
      </c>
      <c r="I42" s="119">
        <v>44047</v>
      </c>
      <c r="J42" s="135" t="s">
        <v>127</v>
      </c>
      <c r="K42" s="119">
        <v>44062</v>
      </c>
      <c r="L42" s="119">
        <v>44062</v>
      </c>
      <c r="M42" s="119" t="s">
        <v>33</v>
      </c>
      <c r="N42" s="135" t="s">
        <v>194</v>
      </c>
      <c r="O42" s="119" t="s">
        <v>686</v>
      </c>
      <c r="P42" s="119">
        <v>44767</v>
      </c>
    </row>
    <row r="43" spans="1:16" s="103" customFormat="1" ht="21.75">
      <c r="A43" s="134" t="s">
        <v>819</v>
      </c>
      <c r="B43" s="135">
        <v>1</v>
      </c>
      <c r="C43" s="135" t="s">
        <v>228</v>
      </c>
      <c r="D43" s="118">
        <v>1900000</v>
      </c>
      <c r="E43" s="118">
        <v>1866065</v>
      </c>
      <c r="F43" s="118" t="s">
        <v>638</v>
      </c>
      <c r="G43" s="118" t="s">
        <v>24</v>
      </c>
      <c r="H43" s="137" t="s">
        <v>820</v>
      </c>
      <c r="I43" s="119">
        <v>44060</v>
      </c>
      <c r="J43" s="135" t="s">
        <v>124</v>
      </c>
      <c r="K43" s="119">
        <v>44064</v>
      </c>
      <c r="L43" s="119">
        <v>44064</v>
      </c>
      <c r="M43" s="119" t="s">
        <v>33</v>
      </c>
      <c r="N43" s="135" t="s">
        <v>105</v>
      </c>
      <c r="O43" s="119" t="s">
        <v>821</v>
      </c>
      <c r="P43" s="119">
        <v>44801</v>
      </c>
    </row>
    <row r="44" spans="1:16" s="103" customFormat="1" ht="21.75">
      <c r="A44" s="134" t="s">
        <v>369</v>
      </c>
      <c r="B44" s="135">
        <v>4</v>
      </c>
      <c r="C44" s="135" t="s">
        <v>64</v>
      </c>
      <c r="D44" s="118">
        <v>30000000</v>
      </c>
      <c r="E44" s="118">
        <v>21505000</v>
      </c>
      <c r="F44" s="118" t="s">
        <v>638</v>
      </c>
      <c r="G44" s="118" t="s">
        <v>24</v>
      </c>
      <c r="H44" s="137" t="s">
        <v>825</v>
      </c>
      <c r="I44" s="119">
        <v>44057</v>
      </c>
      <c r="J44" s="135" t="s">
        <v>124</v>
      </c>
      <c r="K44" s="119">
        <v>44067</v>
      </c>
      <c r="L44" s="119">
        <v>44068</v>
      </c>
      <c r="M44" s="119" t="s">
        <v>125</v>
      </c>
      <c r="N44" s="135" t="s">
        <v>65</v>
      </c>
      <c r="O44" s="119" t="s">
        <v>171</v>
      </c>
      <c r="P44" s="119">
        <v>44777</v>
      </c>
    </row>
    <row r="45" spans="1:16" s="103" customFormat="1" ht="21.75">
      <c r="A45" s="134" t="s">
        <v>201</v>
      </c>
      <c r="B45" s="135">
        <v>3</v>
      </c>
      <c r="C45" s="135" t="s">
        <v>95</v>
      </c>
      <c r="D45" s="118">
        <v>4000000</v>
      </c>
      <c r="E45" s="118">
        <v>4000000</v>
      </c>
      <c r="F45" s="118" t="s">
        <v>638</v>
      </c>
      <c r="G45" s="118" t="s">
        <v>24</v>
      </c>
      <c r="H45" s="137" t="s">
        <v>829</v>
      </c>
      <c r="I45" s="119">
        <v>44061</v>
      </c>
      <c r="J45" s="135" t="s">
        <v>124</v>
      </c>
      <c r="K45" s="119">
        <v>44069</v>
      </c>
      <c r="L45" s="119">
        <v>44071</v>
      </c>
      <c r="M45" s="119" t="s">
        <v>125</v>
      </c>
      <c r="N45" s="135" t="s">
        <v>341</v>
      </c>
      <c r="O45" s="119" t="s">
        <v>36</v>
      </c>
      <c r="P45" s="119">
        <v>44781</v>
      </c>
    </row>
    <row r="46" spans="1:16" s="103" customFormat="1" ht="21.75">
      <c r="A46" s="134" t="s">
        <v>830</v>
      </c>
      <c r="B46" s="135">
        <v>4</v>
      </c>
      <c r="C46" s="135" t="s">
        <v>95</v>
      </c>
      <c r="D46" s="118">
        <v>3000000</v>
      </c>
      <c r="E46" s="118">
        <v>3000000</v>
      </c>
      <c r="F46" s="118" t="s">
        <v>638</v>
      </c>
      <c r="G46" s="118" t="s">
        <v>24</v>
      </c>
      <c r="H46" s="137" t="s">
        <v>831</v>
      </c>
      <c r="I46" s="119">
        <v>44068</v>
      </c>
      <c r="J46" s="135" t="s">
        <v>124</v>
      </c>
      <c r="K46" s="119">
        <v>44076</v>
      </c>
      <c r="L46" s="119">
        <v>44078</v>
      </c>
      <c r="M46" s="119" t="s">
        <v>125</v>
      </c>
      <c r="N46" s="135" t="s">
        <v>341</v>
      </c>
      <c r="O46" s="119" t="s">
        <v>36</v>
      </c>
      <c r="P46" s="119">
        <v>44788</v>
      </c>
    </row>
    <row r="47" spans="1:16" s="103" customFormat="1" ht="21.75">
      <c r="A47" s="134" t="s">
        <v>202</v>
      </c>
      <c r="B47" s="135">
        <v>6</v>
      </c>
      <c r="C47" s="135" t="s">
        <v>123</v>
      </c>
      <c r="D47" s="118">
        <v>20000000</v>
      </c>
      <c r="E47" s="118">
        <v>20000000</v>
      </c>
      <c r="F47" s="118" t="s">
        <v>638</v>
      </c>
      <c r="G47" s="118" t="s">
        <v>24</v>
      </c>
      <c r="H47" s="137" t="s">
        <v>838</v>
      </c>
      <c r="I47" s="119">
        <v>44071</v>
      </c>
      <c r="J47" s="135" t="s">
        <v>124</v>
      </c>
      <c r="K47" s="119">
        <v>44078</v>
      </c>
      <c r="L47" s="119">
        <v>44081</v>
      </c>
      <c r="M47" s="119" t="s">
        <v>125</v>
      </c>
      <c r="N47" s="135" t="s">
        <v>65</v>
      </c>
      <c r="O47" s="119" t="s">
        <v>58</v>
      </c>
      <c r="P47" s="119">
        <v>44791</v>
      </c>
    </row>
    <row r="48" spans="1:16" s="103" customFormat="1" ht="21.75">
      <c r="A48" s="134" t="s">
        <v>930</v>
      </c>
      <c r="B48" s="135">
        <v>1</v>
      </c>
      <c r="C48" s="135" t="s">
        <v>30</v>
      </c>
      <c r="D48" s="118">
        <v>1000000</v>
      </c>
      <c r="E48" s="118">
        <v>1000000</v>
      </c>
      <c r="F48" s="118" t="s">
        <v>638</v>
      </c>
      <c r="G48" s="118" t="s">
        <v>24</v>
      </c>
      <c r="H48" s="137" t="s">
        <v>931</v>
      </c>
      <c r="I48" s="119">
        <v>44099</v>
      </c>
      <c r="J48" s="135" t="s">
        <v>127</v>
      </c>
      <c r="K48" s="119">
        <v>44110</v>
      </c>
      <c r="L48" s="119">
        <v>44110</v>
      </c>
      <c r="M48" s="119" t="s">
        <v>33</v>
      </c>
      <c r="N48" s="135" t="s">
        <v>341</v>
      </c>
      <c r="O48" s="119" t="s">
        <v>36</v>
      </c>
      <c r="P48" s="119">
        <f>+I48+720</f>
        <v>44819</v>
      </c>
    </row>
    <row r="49" spans="1:16" s="103" customFormat="1" ht="21.75">
      <c r="A49" s="134" t="s">
        <v>938</v>
      </c>
      <c r="B49" s="135">
        <v>1</v>
      </c>
      <c r="C49" s="135" t="s">
        <v>95</v>
      </c>
      <c r="D49" s="118">
        <v>25000000</v>
      </c>
      <c r="E49" s="118">
        <v>4000000</v>
      </c>
      <c r="F49" s="118" t="s">
        <v>638</v>
      </c>
      <c r="G49" s="118" t="s">
        <v>24</v>
      </c>
      <c r="H49" s="137" t="s">
        <v>939</v>
      </c>
      <c r="I49" s="119">
        <v>44097</v>
      </c>
      <c r="J49" s="135" t="s">
        <v>124</v>
      </c>
      <c r="K49" s="119">
        <v>44112</v>
      </c>
      <c r="L49" s="119">
        <v>44116</v>
      </c>
      <c r="M49" s="119" t="s">
        <v>125</v>
      </c>
      <c r="N49" s="135" t="s">
        <v>341</v>
      </c>
      <c r="O49" s="119" t="s">
        <v>58</v>
      </c>
      <c r="P49" s="119">
        <f>+I49+720</f>
        <v>44817</v>
      </c>
    </row>
    <row r="50" spans="1:16" s="103" customFormat="1" ht="21.75">
      <c r="A50" s="134" t="s">
        <v>940</v>
      </c>
      <c r="B50" s="135">
        <v>1</v>
      </c>
      <c r="C50" s="135" t="s">
        <v>941</v>
      </c>
      <c r="D50" s="118">
        <v>1500000</v>
      </c>
      <c r="E50" s="118">
        <v>1452973.08</v>
      </c>
      <c r="F50" s="118" t="s">
        <v>638</v>
      </c>
      <c r="G50" s="118" t="s">
        <v>24</v>
      </c>
      <c r="H50" s="137" t="s">
        <v>942</v>
      </c>
      <c r="I50" s="119">
        <v>44097</v>
      </c>
      <c r="J50" s="135" t="s">
        <v>124</v>
      </c>
      <c r="K50" s="119">
        <v>44125</v>
      </c>
      <c r="L50" s="119">
        <v>44127</v>
      </c>
      <c r="M50" s="119" t="s">
        <v>33</v>
      </c>
      <c r="N50" s="135" t="s">
        <v>341</v>
      </c>
      <c r="O50" s="119" t="s">
        <v>171</v>
      </c>
      <c r="P50" s="119">
        <f>+I50+720</f>
        <v>44817</v>
      </c>
    </row>
    <row r="51" spans="1:16" s="103" customFormat="1" ht="21.75">
      <c r="A51" s="134" t="s">
        <v>354</v>
      </c>
      <c r="B51" s="135">
        <v>3</v>
      </c>
      <c r="C51" s="135" t="s">
        <v>95</v>
      </c>
      <c r="D51" s="118">
        <v>10000000</v>
      </c>
      <c r="E51" s="118">
        <v>10000000</v>
      </c>
      <c r="F51" s="118" t="s">
        <v>638</v>
      </c>
      <c r="G51" s="118" t="s">
        <v>24</v>
      </c>
      <c r="H51" s="137" t="s">
        <v>945</v>
      </c>
      <c r="I51" s="119">
        <v>44123</v>
      </c>
      <c r="J51" s="135" t="s">
        <v>124</v>
      </c>
      <c r="K51" s="119">
        <v>44132</v>
      </c>
      <c r="L51" s="119">
        <v>44133</v>
      </c>
      <c r="M51" s="119" t="s">
        <v>125</v>
      </c>
      <c r="N51" s="135" t="s">
        <v>341</v>
      </c>
      <c r="O51" s="119" t="s">
        <v>36</v>
      </c>
      <c r="P51" s="119">
        <f>+I51+720</f>
        <v>44843</v>
      </c>
    </row>
    <row r="52" spans="1:16" s="103" customFormat="1" ht="40.5">
      <c r="A52" s="134" t="s">
        <v>137</v>
      </c>
      <c r="B52" s="135">
        <v>3</v>
      </c>
      <c r="C52" s="135" t="s">
        <v>953</v>
      </c>
      <c r="D52" s="118">
        <v>10000000</v>
      </c>
      <c r="E52" s="118">
        <v>9613000</v>
      </c>
      <c r="F52" s="118" t="s">
        <v>638</v>
      </c>
      <c r="G52" s="118" t="s">
        <v>24</v>
      </c>
      <c r="H52" s="137" t="s">
        <v>954</v>
      </c>
      <c r="I52" s="119">
        <v>44127</v>
      </c>
      <c r="J52" s="135" t="s">
        <v>127</v>
      </c>
      <c r="K52" s="119">
        <v>44141</v>
      </c>
      <c r="L52" s="119">
        <v>44144</v>
      </c>
      <c r="M52" s="119" t="s">
        <v>34</v>
      </c>
      <c r="N52" s="135" t="s">
        <v>105</v>
      </c>
      <c r="O52" s="119" t="s">
        <v>686</v>
      </c>
      <c r="P52" s="119">
        <v>44847</v>
      </c>
    </row>
    <row r="53" spans="1:16" s="103" customFormat="1" ht="21.75">
      <c r="A53" s="134" t="s">
        <v>432</v>
      </c>
      <c r="B53" s="135">
        <v>1</v>
      </c>
      <c r="C53" s="135" t="s">
        <v>30</v>
      </c>
      <c r="D53" s="118">
        <v>1000000</v>
      </c>
      <c r="E53" s="118">
        <v>1000000</v>
      </c>
      <c r="F53" s="118" t="s">
        <v>638</v>
      </c>
      <c r="G53" s="118" t="s">
        <v>24</v>
      </c>
      <c r="H53" s="137" t="s">
        <v>961</v>
      </c>
      <c r="I53" s="119">
        <v>44152</v>
      </c>
      <c r="J53" s="135" t="s">
        <v>127</v>
      </c>
      <c r="K53" s="119">
        <v>44166</v>
      </c>
      <c r="L53" s="119">
        <v>44167</v>
      </c>
      <c r="M53" s="119" t="s">
        <v>34</v>
      </c>
      <c r="N53" s="135" t="s">
        <v>341</v>
      </c>
      <c r="O53" s="119" t="s">
        <v>36</v>
      </c>
      <c r="P53" s="119">
        <v>44872</v>
      </c>
    </row>
    <row r="54" spans="1:16" s="103" customFormat="1" ht="21.75">
      <c r="A54" s="134" t="s">
        <v>202</v>
      </c>
      <c r="B54" s="135">
        <v>7</v>
      </c>
      <c r="C54" s="135" t="s">
        <v>123</v>
      </c>
      <c r="D54" s="118">
        <v>60000000</v>
      </c>
      <c r="E54" s="118">
        <v>34500000</v>
      </c>
      <c r="F54" s="118" t="s">
        <v>638</v>
      </c>
      <c r="G54" s="118" t="s">
        <v>24</v>
      </c>
      <c r="H54" s="137" t="s">
        <v>975</v>
      </c>
      <c r="I54" s="119">
        <v>44165</v>
      </c>
      <c r="J54" s="135" t="s">
        <v>124</v>
      </c>
      <c r="K54" s="119">
        <v>44169</v>
      </c>
      <c r="L54" s="119">
        <v>44172</v>
      </c>
      <c r="M54" s="119" t="s">
        <v>125</v>
      </c>
      <c r="N54" s="135" t="s">
        <v>65</v>
      </c>
      <c r="O54" s="119" t="s">
        <v>36</v>
      </c>
      <c r="P54" s="119">
        <v>44885</v>
      </c>
    </row>
    <row r="55" spans="1:16" s="103" customFormat="1" ht="21.75">
      <c r="A55" s="134" t="s">
        <v>369</v>
      </c>
      <c r="B55" s="135">
        <v>5</v>
      </c>
      <c r="C55" s="135" t="s">
        <v>64</v>
      </c>
      <c r="D55" s="118">
        <v>50000000</v>
      </c>
      <c r="E55" s="118">
        <v>50000000</v>
      </c>
      <c r="F55" s="118" t="s">
        <v>638</v>
      </c>
      <c r="G55" s="118" t="s">
        <v>24</v>
      </c>
      <c r="H55" s="137" t="s">
        <v>988</v>
      </c>
      <c r="I55" s="119">
        <v>44180</v>
      </c>
      <c r="J55" s="135" t="s">
        <v>124</v>
      </c>
      <c r="K55" s="119">
        <v>44186</v>
      </c>
      <c r="L55" s="119">
        <v>44187</v>
      </c>
      <c r="M55" s="119" t="s">
        <v>125</v>
      </c>
      <c r="N55" s="135" t="s">
        <v>65</v>
      </c>
      <c r="O55" s="119" t="s">
        <v>171</v>
      </c>
      <c r="P55" s="119">
        <v>44900</v>
      </c>
    </row>
    <row r="56" spans="1:16" s="103" customFormat="1" ht="21.75">
      <c r="A56" s="134" t="s">
        <v>337</v>
      </c>
      <c r="B56" s="135">
        <v>2</v>
      </c>
      <c r="C56" s="135" t="s">
        <v>25</v>
      </c>
      <c r="D56" s="118">
        <v>4000000</v>
      </c>
      <c r="E56" s="118">
        <v>4000000</v>
      </c>
      <c r="F56" s="118" t="s">
        <v>638</v>
      </c>
      <c r="G56" s="118" t="s">
        <v>24</v>
      </c>
      <c r="H56" s="137" t="s">
        <v>993</v>
      </c>
      <c r="I56" s="119">
        <v>44189</v>
      </c>
      <c r="J56" s="135" t="s">
        <v>124</v>
      </c>
      <c r="K56" s="119">
        <v>44194</v>
      </c>
      <c r="L56" s="119">
        <v>44195</v>
      </c>
      <c r="M56" s="119" t="s">
        <v>33</v>
      </c>
      <c r="N56" s="135" t="s">
        <v>38</v>
      </c>
      <c r="O56" s="119" t="s">
        <v>171</v>
      </c>
      <c r="P56" s="119">
        <v>44909</v>
      </c>
    </row>
    <row r="57" spans="1:20" s="103" customFormat="1" ht="13.5">
      <c r="A57" s="93"/>
      <c r="B57" s="66"/>
      <c r="C57" s="66"/>
      <c r="D57" s="70"/>
      <c r="E57" s="70"/>
      <c r="F57" s="67"/>
      <c r="G57" s="67"/>
      <c r="H57" s="94"/>
      <c r="I57" s="95"/>
      <c r="J57" s="66"/>
      <c r="K57" s="68"/>
      <c r="L57" s="68"/>
      <c r="M57" s="68"/>
      <c r="N57" s="66"/>
      <c r="O57" s="68"/>
      <c r="P57" s="68"/>
      <c r="Q57"/>
      <c r="R57"/>
      <c r="S57"/>
      <c r="T57"/>
    </row>
    <row r="58" spans="1:20" s="103" customFormat="1" ht="12.75">
      <c r="A58" s="77"/>
      <c r="B58" s="58"/>
      <c r="C58" s="59"/>
      <c r="D58" s="61"/>
      <c r="E58" s="75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/>
      <c r="R58"/>
      <c r="S58"/>
      <c r="T58"/>
    </row>
    <row r="59" spans="1:20" s="103" customFormat="1" ht="33">
      <c r="A59" s="197">
        <v>2021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9"/>
      <c r="Q59"/>
      <c r="R59"/>
      <c r="S59"/>
      <c r="T59"/>
    </row>
    <row r="60" spans="1:16" s="103" customFormat="1" ht="21.75">
      <c r="A60" s="134" t="s">
        <v>309</v>
      </c>
      <c r="B60" s="135">
        <v>4</v>
      </c>
      <c r="C60" s="135" t="s">
        <v>30</v>
      </c>
      <c r="D60" s="118">
        <v>3000000</v>
      </c>
      <c r="E60" s="118">
        <v>3000000</v>
      </c>
      <c r="F60" s="118" t="s">
        <v>638</v>
      </c>
      <c r="G60" s="118" t="s">
        <v>24</v>
      </c>
      <c r="H60" s="137" t="s">
        <v>1003</v>
      </c>
      <c r="I60" s="119">
        <v>44202</v>
      </c>
      <c r="J60" s="135" t="s">
        <v>127</v>
      </c>
      <c r="K60" s="119">
        <v>44220</v>
      </c>
      <c r="L60" s="119">
        <v>44220</v>
      </c>
      <c r="M60" s="119" t="s">
        <v>33</v>
      </c>
      <c r="N60" s="135" t="s">
        <v>341</v>
      </c>
      <c r="O60" s="119" t="s">
        <v>36</v>
      </c>
      <c r="P60" s="119">
        <v>44922</v>
      </c>
    </row>
    <row r="61" spans="1:16" s="103" customFormat="1" ht="21.75">
      <c r="A61" s="134" t="s">
        <v>1038</v>
      </c>
      <c r="B61" s="135">
        <v>4</v>
      </c>
      <c r="C61" s="135" t="s">
        <v>30</v>
      </c>
      <c r="D61" s="118">
        <v>3000000</v>
      </c>
      <c r="E61" s="118">
        <v>3000000</v>
      </c>
      <c r="F61" s="118" t="s">
        <v>638</v>
      </c>
      <c r="G61" s="118" t="s">
        <v>24</v>
      </c>
      <c r="H61" s="137" t="s">
        <v>1004</v>
      </c>
      <c r="I61" s="119">
        <v>44200</v>
      </c>
      <c r="J61" s="135" t="s">
        <v>127</v>
      </c>
      <c r="K61" s="119">
        <v>44220</v>
      </c>
      <c r="L61" s="119">
        <v>44220</v>
      </c>
      <c r="M61" s="119" t="s">
        <v>33</v>
      </c>
      <c r="N61" s="135" t="s">
        <v>341</v>
      </c>
      <c r="O61" s="119" t="s">
        <v>36</v>
      </c>
      <c r="P61" s="119">
        <v>44920</v>
      </c>
    </row>
    <row r="62" spans="1:16" s="103" customFormat="1" ht="21.75">
      <c r="A62" s="134" t="s">
        <v>668</v>
      </c>
      <c r="B62" s="135">
        <v>3</v>
      </c>
      <c r="C62" s="135" t="s">
        <v>95</v>
      </c>
      <c r="D62" s="118">
        <v>10000000</v>
      </c>
      <c r="E62" s="118">
        <v>9482700</v>
      </c>
      <c r="F62" s="118" t="s">
        <v>638</v>
      </c>
      <c r="G62" s="118" t="s">
        <v>24</v>
      </c>
      <c r="H62" s="137" t="s">
        <v>1071</v>
      </c>
      <c r="I62" s="119">
        <v>44230</v>
      </c>
      <c r="J62" s="135" t="s">
        <v>124</v>
      </c>
      <c r="K62" s="119">
        <v>44238</v>
      </c>
      <c r="L62" s="119">
        <v>44239</v>
      </c>
      <c r="M62" s="119" t="s">
        <v>33</v>
      </c>
      <c r="N62" s="135" t="s">
        <v>341</v>
      </c>
      <c r="O62" s="119" t="s">
        <v>36</v>
      </c>
      <c r="P62" s="119">
        <v>44950</v>
      </c>
    </row>
    <row r="63" spans="1:16" s="103" customFormat="1" ht="21.75">
      <c r="A63" s="134" t="s">
        <v>476</v>
      </c>
      <c r="B63" s="135">
        <v>12</v>
      </c>
      <c r="C63" s="135" t="s">
        <v>95</v>
      </c>
      <c r="D63" s="118">
        <v>15000000</v>
      </c>
      <c r="E63" s="118">
        <v>15000000</v>
      </c>
      <c r="F63" s="118" t="s">
        <v>638</v>
      </c>
      <c r="G63" s="118" t="s">
        <v>24</v>
      </c>
      <c r="H63" s="137" t="s">
        <v>1022</v>
      </c>
      <c r="I63" s="119">
        <v>44238</v>
      </c>
      <c r="J63" s="135" t="s">
        <v>124</v>
      </c>
      <c r="K63" s="119">
        <v>44252</v>
      </c>
      <c r="L63" s="119">
        <v>44253</v>
      </c>
      <c r="M63" s="119" t="s">
        <v>125</v>
      </c>
      <c r="N63" s="135" t="s">
        <v>341</v>
      </c>
      <c r="O63" s="119" t="s">
        <v>36</v>
      </c>
      <c r="P63" s="119">
        <v>44958</v>
      </c>
    </row>
    <row r="64" spans="1:16" s="103" customFormat="1" ht="40.5">
      <c r="A64" s="134" t="s">
        <v>1027</v>
      </c>
      <c r="B64" s="135">
        <v>5</v>
      </c>
      <c r="C64" s="135" t="s">
        <v>123</v>
      </c>
      <c r="D64" s="118">
        <v>40000000</v>
      </c>
      <c r="E64" s="118">
        <v>19921000</v>
      </c>
      <c r="F64" s="118" t="s">
        <v>638</v>
      </c>
      <c r="G64" s="118" t="s">
        <v>24</v>
      </c>
      <c r="H64" s="137" t="s">
        <v>1028</v>
      </c>
      <c r="I64" s="119">
        <v>44249</v>
      </c>
      <c r="J64" s="135" t="s">
        <v>127</v>
      </c>
      <c r="K64" s="119">
        <v>44259</v>
      </c>
      <c r="L64" s="119">
        <v>44260</v>
      </c>
      <c r="M64" s="119" t="s">
        <v>125</v>
      </c>
      <c r="N64" s="135" t="s">
        <v>38</v>
      </c>
      <c r="O64" s="119" t="s">
        <v>686</v>
      </c>
      <c r="P64" s="119">
        <v>44969</v>
      </c>
    </row>
    <row r="65" spans="1:16" s="103" customFormat="1" ht="21.75">
      <c r="A65" s="134" t="s">
        <v>293</v>
      </c>
      <c r="B65" s="135">
        <v>2</v>
      </c>
      <c r="C65" s="135" t="s">
        <v>183</v>
      </c>
      <c r="D65" s="118">
        <v>4000000</v>
      </c>
      <c r="E65" s="118">
        <v>1850059</v>
      </c>
      <c r="F65" s="118" t="s">
        <v>638</v>
      </c>
      <c r="G65" s="118" t="s">
        <v>24</v>
      </c>
      <c r="H65" s="137" t="s">
        <v>1039</v>
      </c>
      <c r="I65" s="119">
        <v>44264</v>
      </c>
      <c r="J65" s="135" t="s">
        <v>127</v>
      </c>
      <c r="K65" s="119">
        <v>44274</v>
      </c>
      <c r="L65" s="119">
        <v>44277</v>
      </c>
      <c r="M65" s="119" t="s">
        <v>33</v>
      </c>
      <c r="N65" s="135" t="s">
        <v>341</v>
      </c>
      <c r="O65" s="119" t="s">
        <v>750</v>
      </c>
      <c r="P65" s="119">
        <v>44984</v>
      </c>
    </row>
    <row r="66" spans="1:16" s="103" customFormat="1" ht="21.75">
      <c r="A66" s="134" t="s">
        <v>338</v>
      </c>
      <c r="B66" s="135">
        <v>4</v>
      </c>
      <c r="C66" s="135" t="s">
        <v>66</v>
      </c>
      <c r="D66" s="118">
        <v>3000000</v>
      </c>
      <c r="E66" s="118">
        <v>3000000</v>
      </c>
      <c r="F66" s="118" t="s">
        <v>638</v>
      </c>
      <c r="G66" s="118" t="s">
        <v>24</v>
      </c>
      <c r="H66" s="137" t="s">
        <v>1040</v>
      </c>
      <c r="I66" s="119">
        <v>44265</v>
      </c>
      <c r="J66" s="135" t="s">
        <v>127</v>
      </c>
      <c r="K66" s="119">
        <v>44277</v>
      </c>
      <c r="L66" s="119">
        <v>44278</v>
      </c>
      <c r="M66" s="119" t="s">
        <v>33</v>
      </c>
      <c r="N66" s="135" t="s">
        <v>105</v>
      </c>
      <c r="O66" s="119" t="s">
        <v>36</v>
      </c>
      <c r="P66" s="119">
        <v>44985</v>
      </c>
    </row>
    <row r="67" spans="1:16" s="103" customFormat="1" ht="21.75">
      <c r="A67" s="134" t="s">
        <v>1059</v>
      </c>
      <c r="B67" s="135">
        <v>1</v>
      </c>
      <c r="C67" s="135" t="s">
        <v>140</v>
      </c>
      <c r="D67" s="118">
        <v>2000000</v>
      </c>
      <c r="E67" s="118">
        <v>2000000</v>
      </c>
      <c r="F67" s="118" t="s">
        <v>638</v>
      </c>
      <c r="G67" s="118" t="s">
        <v>24</v>
      </c>
      <c r="H67" s="137" t="s">
        <v>1060</v>
      </c>
      <c r="I67" s="119">
        <v>44279</v>
      </c>
      <c r="J67" s="135" t="s">
        <v>124</v>
      </c>
      <c r="K67" s="119">
        <v>44285</v>
      </c>
      <c r="L67" s="119">
        <v>44286</v>
      </c>
      <c r="M67" s="119" t="s">
        <v>33</v>
      </c>
      <c r="N67" s="135" t="s">
        <v>105</v>
      </c>
      <c r="O67" s="119" t="s">
        <v>171</v>
      </c>
      <c r="P67" s="119">
        <v>44999</v>
      </c>
    </row>
    <row r="68" spans="1:16" s="103" customFormat="1" ht="42">
      <c r="A68" s="134" t="s">
        <v>1061</v>
      </c>
      <c r="B68" s="135">
        <v>1</v>
      </c>
      <c r="C68" s="135" t="s">
        <v>66</v>
      </c>
      <c r="D68" s="118">
        <v>15000000</v>
      </c>
      <c r="E68" s="118">
        <v>15000000</v>
      </c>
      <c r="F68" s="118" t="s">
        <v>638</v>
      </c>
      <c r="G68" s="118" t="s">
        <v>24</v>
      </c>
      <c r="H68" s="137" t="s">
        <v>1062</v>
      </c>
      <c r="I68" s="119">
        <v>44284</v>
      </c>
      <c r="J68" s="135" t="s">
        <v>127</v>
      </c>
      <c r="K68" s="119">
        <v>44294</v>
      </c>
      <c r="L68" s="119">
        <v>44295</v>
      </c>
      <c r="M68" s="119" t="s">
        <v>34</v>
      </c>
      <c r="N68" s="135" t="s">
        <v>38</v>
      </c>
      <c r="O68" s="119" t="s">
        <v>686</v>
      </c>
      <c r="P68" s="119">
        <v>45004</v>
      </c>
    </row>
    <row r="69" spans="1:16" s="103" customFormat="1" ht="21.75">
      <c r="A69" s="134" t="s">
        <v>1063</v>
      </c>
      <c r="B69" s="135">
        <v>5</v>
      </c>
      <c r="C69" s="135" t="s">
        <v>88</v>
      </c>
      <c r="D69" s="118">
        <v>10000000</v>
      </c>
      <c r="E69" s="118">
        <v>10000000</v>
      </c>
      <c r="F69" s="118" t="s">
        <v>638</v>
      </c>
      <c r="G69" s="118" t="s">
        <v>24</v>
      </c>
      <c r="H69" s="137" t="s">
        <v>1064</v>
      </c>
      <c r="I69" s="119">
        <v>44292</v>
      </c>
      <c r="J69" s="135" t="s">
        <v>124</v>
      </c>
      <c r="K69" s="119">
        <v>44305</v>
      </c>
      <c r="L69" s="119">
        <v>44306</v>
      </c>
      <c r="M69" s="119" t="s">
        <v>125</v>
      </c>
      <c r="N69" s="135" t="s">
        <v>65</v>
      </c>
      <c r="O69" s="119" t="s">
        <v>36</v>
      </c>
      <c r="P69" s="119">
        <v>45012</v>
      </c>
    </row>
    <row r="70" spans="1:16" s="103" customFormat="1" ht="21.75">
      <c r="A70" s="134" t="s">
        <v>1065</v>
      </c>
      <c r="B70" s="135">
        <v>1</v>
      </c>
      <c r="C70" s="135" t="s">
        <v>140</v>
      </c>
      <c r="D70" s="118">
        <v>4000000</v>
      </c>
      <c r="E70" s="118">
        <v>2000000</v>
      </c>
      <c r="F70" s="118" t="s">
        <v>638</v>
      </c>
      <c r="G70" s="118" t="s">
        <v>24</v>
      </c>
      <c r="H70" s="137" t="s">
        <v>1066</v>
      </c>
      <c r="I70" s="119">
        <v>44306</v>
      </c>
      <c r="J70" s="135" t="s">
        <v>124</v>
      </c>
      <c r="K70" s="119">
        <v>44315</v>
      </c>
      <c r="L70" s="119">
        <v>44319</v>
      </c>
      <c r="M70" s="119" t="s">
        <v>130</v>
      </c>
      <c r="N70" s="135" t="s">
        <v>105</v>
      </c>
      <c r="O70" s="119" t="s">
        <v>171</v>
      </c>
      <c r="P70" s="119">
        <v>45026</v>
      </c>
    </row>
    <row r="71" spans="1:16" s="103" customFormat="1" ht="21.75">
      <c r="A71" s="134" t="s">
        <v>616</v>
      </c>
      <c r="B71" s="135">
        <v>2</v>
      </c>
      <c r="C71" s="135" t="s">
        <v>30</v>
      </c>
      <c r="D71" s="118">
        <v>7000000</v>
      </c>
      <c r="E71" s="118">
        <v>0</v>
      </c>
      <c r="F71" s="118" t="s">
        <v>638</v>
      </c>
      <c r="G71" s="118" t="s">
        <v>24</v>
      </c>
      <c r="H71" s="137" t="s">
        <v>1075</v>
      </c>
      <c r="I71" s="119">
        <v>44320</v>
      </c>
      <c r="J71" s="135" t="s">
        <v>127</v>
      </c>
      <c r="K71" s="119">
        <v>44329</v>
      </c>
      <c r="L71" s="119">
        <v>44330</v>
      </c>
      <c r="M71" s="119" t="s">
        <v>34</v>
      </c>
      <c r="N71" s="135" t="s">
        <v>341</v>
      </c>
      <c r="O71" s="119" t="s">
        <v>36</v>
      </c>
      <c r="P71" s="119">
        <v>45040</v>
      </c>
    </row>
    <row r="72" spans="1:16" s="103" customFormat="1" ht="21.75">
      <c r="A72" s="134" t="s">
        <v>445</v>
      </c>
      <c r="B72" s="135">
        <v>8</v>
      </c>
      <c r="C72" s="135" t="s">
        <v>106</v>
      </c>
      <c r="D72" s="118">
        <v>20000000</v>
      </c>
      <c r="E72" s="118">
        <v>20000000</v>
      </c>
      <c r="F72" s="118" t="s">
        <v>638</v>
      </c>
      <c r="G72" s="118" t="s">
        <v>24</v>
      </c>
      <c r="H72" s="137" t="s">
        <v>1070</v>
      </c>
      <c r="I72" s="119">
        <v>44322</v>
      </c>
      <c r="J72" s="135" t="s">
        <v>127</v>
      </c>
      <c r="K72" s="119">
        <v>44330</v>
      </c>
      <c r="L72" s="119">
        <v>44333</v>
      </c>
      <c r="M72" s="119" t="s">
        <v>34</v>
      </c>
      <c r="N72" s="135" t="s">
        <v>38</v>
      </c>
      <c r="O72" s="119" t="s">
        <v>36</v>
      </c>
      <c r="P72" s="119">
        <v>45042</v>
      </c>
    </row>
    <row r="73" spans="1:16" s="103" customFormat="1" ht="21.75">
      <c r="A73" s="134" t="s">
        <v>354</v>
      </c>
      <c r="B73" s="135">
        <v>4</v>
      </c>
      <c r="C73" s="135" t="s">
        <v>123</v>
      </c>
      <c r="D73" s="118">
        <v>15000000</v>
      </c>
      <c r="E73" s="118">
        <v>15000000</v>
      </c>
      <c r="F73" s="118" t="s">
        <v>638</v>
      </c>
      <c r="G73" s="118" t="s">
        <v>24</v>
      </c>
      <c r="H73" s="137" t="s">
        <v>1076</v>
      </c>
      <c r="I73" s="119">
        <v>44337</v>
      </c>
      <c r="J73" s="135" t="s">
        <v>124</v>
      </c>
      <c r="K73" s="119">
        <v>44343</v>
      </c>
      <c r="L73" s="119">
        <v>44344</v>
      </c>
      <c r="M73" s="119" t="s">
        <v>125</v>
      </c>
      <c r="N73" s="135" t="s">
        <v>341</v>
      </c>
      <c r="O73" s="119" t="s">
        <v>36</v>
      </c>
      <c r="P73" s="119">
        <v>45057</v>
      </c>
    </row>
    <row r="74" spans="1:16" s="103" customFormat="1" ht="21.75">
      <c r="A74" s="134" t="s">
        <v>200</v>
      </c>
      <c r="B74" s="135">
        <v>4</v>
      </c>
      <c r="C74" s="135" t="s">
        <v>95</v>
      </c>
      <c r="D74" s="118">
        <v>15000000</v>
      </c>
      <c r="E74" s="118">
        <v>15000000</v>
      </c>
      <c r="F74" s="118" t="s">
        <v>638</v>
      </c>
      <c r="G74" s="118" t="s">
        <v>24</v>
      </c>
      <c r="H74" s="137" t="s">
        <v>1077</v>
      </c>
      <c r="I74" s="119">
        <v>44343</v>
      </c>
      <c r="J74" s="135" t="s">
        <v>124</v>
      </c>
      <c r="K74" s="119">
        <v>44350</v>
      </c>
      <c r="L74" s="119">
        <v>44351</v>
      </c>
      <c r="M74" s="119" t="s">
        <v>125</v>
      </c>
      <c r="N74" s="135" t="s">
        <v>341</v>
      </c>
      <c r="O74" s="119" t="s">
        <v>36</v>
      </c>
      <c r="P74" s="119">
        <v>45063</v>
      </c>
    </row>
    <row r="75" spans="1:16" s="103" customFormat="1" ht="60.75">
      <c r="A75" s="134" t="s">
        <v>267</v>
      </c>
      <c r="B75" s="135">
        <v>5</v>
      </c>
      <c r="C75" s="135" t="s">
        <v>66</v>
      </c>
      <c r="D75" s="118">
        <v>4000000</v>
      </c>
      <c r="E75" s="118">
        <v>3678791</v>
      </c>
      <c r="F75" s="118" t="s">
        <v>1092</v>
      </c>
      <c r="G75" s="118" t="s">
        <v>1110</v>
      </c>
      <c r="H75" s="137" t="s">
        <v>1093</v>
      </c>
      <c r="I75" s="119">
        <v>44354</v>
      </c>
      <c r="J75" s="135" t="s">
        <v>124</v>
      </c>
      <c r="K75" s="119">
        <v>44363</v>
      </c>
      <c r="L75" s="119">
        <v>44364</v>
      </c>
      <c r="M75" s="119" t="s">
        <v>33</v>
      </c>
      <c r="N75" s="135" t="s">
        <v>105</v>
      </c>
      <c r="O75" s="119" t="s">
        <v>36</v>
      </c>
      <c r="P75" s="119">
        <v>45074</v>
      </c>
    </row>
    <row r="76" spans="1:16" s="103" customFormat="1" ht="21.75">
      <c r="A76" s="134" t="s">
        <v>620</v>
      </c>
      <c r="B76" s="135">
        <v>1</v>
      </c>
      <c r="C76" s="135" t="s">
        <v>30</v>
      </c>
      <c r="D76" s="118">
        <v>1000000</v>
      </c>
      <c r="E76" s="118">
        <v>1000000</v>
      </c>
      <c r="F76" s="118" t="s">
        <v>638</v>
      </c>
      <c r="G76" s="118" t="s">
        <v>24</v>
      </c>
      <c r="H76" s="137" t="s">
        <v>1094</v>
      </c>
      <c r="I76" s="119">
        <v>44356</v>
      </c>
      <c r="J76" s="135" t="s">
        <v>127</v>
      </c>
      <c r="K76" s="119">
        <v>44368</v>
      </c>
      <c r="L76" s="119">
        <v>44369</v>
      </c>
      <c r="M76" s="119" t="s">
        <v>34</v>
      </c>
      <c r="N76" s="135" t="s">
        <v>341</v>
      </c>
      <c r="O76" s="119" t="s">
        <v>36</v>
      </c>
      <c r="P76" s="119">
        <v>45076</v>
      </c>
    </row>
    <row r="77" spans="1:16" s="103" customFormat="1" ht="21.75">
      <c r="A77" s="134" t="s">
        <v>543</v>
      </c>
      <c r="B77" s="135">
        <v>2</v>
      </c>
      <c r="C77" s="135" t="s">
        <v>123</v>
      </c>
      <c r="D77" s="118">
        <v>10000000</v>
      </c>
      <c r="E77" s="118">
        <v>9700000</v>
      </c>
      <c r="F77" s="118" t="s">
        <v>638</v>
      </c>
      <c r="G77" s="118" t="s">
        <v>24</v>
      </c>
      <c r="H77" s="137" t="s">
        <v>1103</v>
      </c>
      <c r="I77" s="119">
        <v>44371</v>
      </c>
      <c r="J77" s="135" t="s">
        <v>127</v>
      </c>
      <c r="K77" s="119">
        <v>44378</v>
      </c>
      <c r="L77" s="119">
        <v>44379</v>
      </c>
      <c r="M77" s="119" t="s">
        <v>34</v>
      </c>
      <c r="N77" s="135" t="s">
        <v>341</v>
      </c>
      <c r="O77" s="119" t="s">
        <v>171</v>
      </c>
      <c r="P77" s="119">
        <v>45091</v>
      </c>
    </row>
    <row r="78" spans="1:16" s="103" customFormat="1" ht="21.75">
      <c r="A78" s="134" t="s">
        <v>1118</v>
      </c>
      <c r="B78" s="135">
        <v>2</v>
      </c>
      <c r="C78" s="135" t="s">
        <v>1120</v>
      </c>
      <c r="D78" s="118">
        <v>2000000</v>
      </c>
      <c r="E78" s="118">
        <v>2000000</v>
      </c>
      <c r="F78" s="118" t="s">
        <v>638</v>
      </c>
      <c r="G78" s="118" t="s">
        <v>24</v>
      </c>
      <c r="H78" s="137" t="s">
        <v>1119</v>
      </c>
      <c r="I78" s="119">
        <v>44392</v>
      </c>
      <c r="J78" s="135" t="s">
        <v>124</v>
      </c>
      <c r="K78" s="119">
        <v>44398</v>
      </c>
      <c r="L78" s="119">
        <v>44399</v>
      </c>
      <c r="M78" s="119" t="s">
        <v>34</v>
      </c>
      <c r="N78" s="135" t="s">
        <v>38</v>
      </c>
      <c r="O78" s="119" t="s">
        <v>36</v>
      </c>
      <c r="P78" s="119">
        <v>45112</v>
      </c>
    </row>
    <row r="79" spans="1:16" s="103" customFormat="1" ht="21.75">
      <c r="A79" s="134" t="s">
        <v>1121</v>
      </c>
      <c r="B79" s="135">
        <v>2</v>
      </c>
      <c r="C79" s="135" t="s">
        <v>528</v>
      </c>
      <c r="D79" s="118">
        <v>1500000</v>
      </c>
      <c r="E79" s="118">
        <v>1138343</v>
      </c>
      <c r="F79" s="118" t="s">
        <v>638</v>
      </c>
      <c r="G79" s="118" t="s">
        <v>11</v>
      </c>
      <c r="H79" s="137" t="s">
        <v>1124</v>
      </c>
      <c r="I79" s="119">
        <v>44396</v>
      </c>
      <c r="J79" s="135" t="s">
        <v>127</v>
      </c>
      <c r="K79" s="119">
        <v>44407</v>
      </c>
      <c r="L79" s="119">
        <v>44407</v>
      </c>
      <c r="M79" s="119" t="s">
        <v>33</v>
      </c>
      <c r="N79" s="135" t="s">
        <v>341</v>
      </c>
      <c r="O79" s="119" t="s">
        <v>36</v>
      </c>
      <c r="P79" s="119">
        <v>45116</v>
      </c>
    </row>
    <row r="80" spans="1:16" s="103" customFormat="1" ht="21.75">
      <c r="A80" s="134" t="s">
        <v>1122</v>
      </c>
      <c r="B80" s="135">
        <v>1</v>
      </c>
      <c r="C80" s="135" t="s">
        <v>66</v>
      </c>
      <c r="D80" s="118">
        <v>1000000</v>
      </c>
      <c r="E80" s="118">
        <v>1000000</v>
      </c>
      <c r="F80" s="118" t="s">
        <v>638</v>
      </c>
      <c r="G80" s="118" t="s">
        <v>24</v>
      </c>
      <c r="H80" s="137" t="s">
        <v>1125</v>
      </c>
      <c r="I80" s="119">
        <v>44397</v>
      </c>
      <c r="J80" s="135" t="s">
        <v>124</v>
      </c>
      <c r="K80" s="119">
        <v>44411</v>
      </c>
      <c r="L80" s="119">
        <v>44412</v>
      </c>
      <c r="M80" s="119" t="s">
        <v>130</v>
      </c>
      <c r="N80" s="135" t="s">
        <v>105</v>
      </c>
      <c r="O80" s="119" t="s">
        <v>36</v>
      </c>
      <c r="P80" s="119">
        <v>45117</v>
      </c>
    </row>
    <row r="81" spans="1:16" s="103" customFormat="1" ht="21.75">
      <c r="A81" s="134" t="s">
        <v>1123</v>
      </c>
      <c r="B81" s="135">
        <v>5</v>
      </c>
      <c r="C81" s="135" t="s">
        <v>30</v>
      </c>
      <c r="D81" s="118">
        <v>6000000</v>
      </c>
      <c r="E81" s="118">
        <v>5506101</v>
      </c>
      <c r="F81" s="118" t="s">
        <v>638</v>
      </c>
      <c r="G81" s="118" t="s">
        <v>24</v>
      </c>
      <c r="H81" s="137" t="s">
        <v>1126</v>
      </c>
      <c r="I81" s="119">
        <v>44405</v>
      </c>
      <c r="J81" s="135" t="s">
        <v>127</v>
      </c>
      <c r="K81" s="119">
        <v>44412</v>
      </c>
      <c r="L81" s="119">
        <v>44413</v>
      </c>
      <c r="M81" s="119" t="s">
        <v>33</v>
      </c>
      <c r="N81" s="135" t="s">
        <v>341</v>
      </c>
      <c r="O81" s="119" t="s">
        <v>36</v>
      </c>
      <c r="P81" s="119">
        <v>45125</v>
      </c>
    </row>
    <row r="82" spans="1:16" s="103" customFormat="1" ht="21.75">
      <c r="A82" s="134" t="s">
        <v>1130</v>
      </c>
      <c r="B82" s="135">
        <v>1</v>
      </c>
      <c r="C82" s="135" t="s">
        <v>140</v>
      </c>
      <c r="D82" s="118">
        <v>2000000</v>
      </c>
      <c r="E82" s="118">
        <v>1200000</v>
      </c>
      <c r="F82" s="118" t="s">
        <v>638</v>
      </c>
      <c r="G82" s="118" t="s">
        <v>24</v>
      </c>
      <c r="H82" s="137" t="s">
        <v>1131</v>
      </c>
      <c r="I82" s="119">
        <v>44407</v>
      </c>
      <c r="J82" s="135" t="s">
        <v>124</v>
      </c>
      <c r="K82" s="119">
        <v>44425</v>
      </c>
      <c r="L82" s="119">
        <v>44426</v>
      </c>
      <c r="M82" s="119" t="s">
        <v>33</v>
      </c>
      <c r="N82" s="135" t="s">
        <v>105</v>
      </c>
      <c r="O82" s="119" t="s">
        <v>36</v>
      </c>
      <c r="P82" s="119">
        <v>45127</v>
      </c>
    </row>
    <row r="83" spans="1:16" s="103" customFormat="1" ht="21.75">
      <c r="A83" s="134" t="s">
        <v>1132</v>
      </c>
      <c r="B83" s="135">
        <v>5</v>
      </c>
      <c r="C83" s="135" t="s">
        <v>123</v>
      </c>
      <c r="D83" s="118">
        <v>40000000</v>
      </c>
      <c r="E83" s="118">
        <v>40000000</v>
      </c>
      <c r="F83" s="118" t="s">
        <v>638</v>
      </c>
      <c r="G83" s="118" t="s">
        <v>24</v>
      </c>
      <c r="H83" s="137" t="s">
        <v>1133</v>
      </c>
      <c r="I83" s="119">
        <v>44413</v>
      </c>
      <c r="J83" s="135" t="s">
        <v>127</v>
      </c>
      <c r="K83" s="119">
        <v>44425</v>
      </c>
      <c r="L83" s="119">
        <v>44426</v>
      </c>
      <c r="M83" s="119" t="s">
        <v>125</v>
      </c>
      <c r="N83" s="135" t="s">
        <v>341</v>
      </c>
      <c r="O83" s="119" t="s">
        <v>36</v>
      </c>
      <c r="P83" s="119">
        <v>45133</v>
      </c>
    </row>
    <row r="84" spans="1:16" s="103" customFormat="1" ht="21.75">
      <c r="A84" s="134" t="s">
        <v>227</v>
      </c>
      <c r="B84" s="135">
        <v>5</v>
      </c>
      <c r="C84" s="135" t="s">
        <v>66</v>
      </c>
      <c r="D84" s="118">
        <v>5000000</v>
      </c>
      <c r="E84" s="118">
        <v>4914499</v>
      </c>
      <c r="F84" s="118" t="s">
        <v>638</v>
      </c>
      <c r="G84" s="118" t="s">
        <v>24</v>
      </c>
      <c r="H84" s="137" t="s">
        <v>1134</v>
      </c>
      <c r="I84" s="119">
        <v>44412</v>
      </c>
      <c r="J84" s="135" t="s">
        <v>124</v>
      </c>
      <c r="K84" s="119">
        <v>44425</v>
      </c>
      <c r="L84" s="119">
        <v>44426</v>
      </c>
      <c r="M84" s="119" t="s">
        <v>33</v>
      </c>
      <c r="N84" s="135" t="s">
        <v>105</v>
      </c>
      <c r="O84" s="119" t="s">
        <v>36</v>
      </c>
      <c r="P84" s="119">
        <v>45132</v>
      </c>
    </row>
    <row r="85" spans="1:16" s="103" customFormat="1" ht="21.75">
      <c r="A85" s="134" t="s">
        <v>567</v>
      </c>
      <c r="B85" s="135">
        <v>6</v>
      </c>
      <c r="C85" s="135" t="s">
        <v>66</v>
      </c>
      <c r="D85" s="118">
        <v>3000000</v>
      </c>
      <c r="E85" s="118">
        <v>3000000</v>
      </c>
      <c r="F85" s="118" t="s">
        <v>638</v>
      </c>
      <c r="G85" s="118" t="s">
        <v>24</v>
      </c>
      <c r="H85" s="137" t="s">
        <v>1138</v>
      </c>
      <c r="I85" s="119">
        <v>44419</v>
      </c>
      <c r="J85" s="135" t="s">
        <v>124</v>
      </c>
      <c r="K85" s="119">
        <v>44432</v>
      </c>
      <c r="L85" s="119">
        <v>44432</v>
      </c>
      <c r="M85" s="119" t="s">
        <v>130</v>
      </c>
      <c r="N85" s="135" t="s">
        <v>194</v>
      </c>
      <c r="O85" s="119" t="s">
        <v>36</v>
      </c>
      <c r="P85" s="119">
        <v>45139</v>
      </c>
    </row>
    <row r="86" spans="1:16" s="103" customFormat="1" ht="21.75">
      <c r="A86" s="134" t="s">
        <v>1139</v>
      </c>
      <c r="B86" s="135">
        <v>2</v>
      </c>
      <c r="C86" s="135" t="s">
        <v>123</v>
      </c>
      <c r="D86" s="118">
        <v>2000000</v>
      </c>
      <c r="E86" s="118">
        <v>1747800</v>
      </c>
      <c r="F86" s="118" t="s">
        <v>638</v>
      </c>
      <c r="G86" s="118" t="s">
        <v>24</v>
      </c>
      <c r="H86" s="137" t="s">
        <v>1140</v>
      </c>
      <c r="I86" s="119">
        <v>44424</v>
      </c>
      <c r="J86" s="135" t="s">
        <v>124</v>
      </c>
      <c r="K86" s="119">
        <v>44432</v>
      </c>
      <c r="L86" s="119">
        <v>44433</v>
      </c>
      <c r="M86" s="119" t="s">
        <v>33</v>
      </c>
      <c r="N86" s="135" t="s">
        <v>341</v>
      </c>
      <c r="O86" s="119" t="s">
        <v>171</v>
      </c>
      <c r="P86" s="119">
        <v>45144</v>
      </c>
    </row>
    <row r="87" spans="1:16" s="103" customFormat="1" ht="21.75">
      <c r="A87" s="134" t="s">
        <v>1141</v>
      </c>
      <c r="B87" s="135">
        <v>1</v>
      </c>
      <c r="C87" s="135" t="s">
        <v>123</v>
      </c>
      <c r="D87" s="118">
        <v>8000000</v>
      </c>
      <c r="E87" s="118">
        <v>7507000</v>
      </c>
      <c r="F87" s="118" t="s">
        <v>638</v>
      </c>
      <c r="G87" s="118" t="s">
        <v>24</v>
      </c>
      <c r="H87" s="137" t="s">
        <v>1142</v>
      </c>
      <c r="I87" s="119">
        <v>44428</v>
      </c>
      <c r="J87" s="135" t="s">
        <v>124</v>
      </c>
      <c r="K87" s="119">
        <v>44434</v>
      </c>
      <c r="L87" s="119">
        <v>44435</v>
      </c>
      <c r="M87" s="119" t="s">
        <v>125</v>
      </c>
      <c r="N87" s="135" t="s">
        <v>65</v>
      </c>
      <c r="O87" s="119" t="s">
        <v>171</v>
      </c>
      <c r="P87" s="119">
        <v>45148</v>
      </c>
    </row>
    <row r="88" spans="1:16" s="103" customFormat="1" ht="40.5">
      <c r="A88" s="134" t="s">
        <v>314</v>
      </c>
      <c r="B88" s="135">
        <v>2</v>
      </c>
      <c r="C88" s="135" t="s">
        <v>25</v>
      </c>
      <c r="D88" s="118">
        <v>1500000</v>
      </c>
      <c r="E88" s="118">
        <v>1488000</v>
      </c>
      <c r="F88" s="118" t="s">
        <v>638</v>
      </c>
      <c r="G88" s="118" t="s">
        <v>24</v>
      </c>
      <c r="H88" s="137" t="s">
        <v>1167</v>
      </c>
      <c r="I88" s="119">
        <v>44433</v>
      </c>
      <c r="J88" s="135" t="s">
        <v>124</v>
      </c>
      <c r="K88" s="119">
        <v>44438</v>
      </c>
      <c r="L88" s="119">
        <v>44439</v>
      </c>
      <c r="M88" s="119" t="s">
        <v>33</v>
      </c>
      <c r="N88" s="135" t="s">
        <v>38</v>
      </c>
      <c r="O88" s="119" t="s">
        <v>686</v>
      </c>
      <c r="P88" s="119">
        <v>45153</v>
      </c>
    </row>
    <row r="89" spans="1:16" s="103" customFormat="1" ht="42">
      <c r="A89" s="134" t="s">
        <v>661</v>
      </c>
      <c r="B89" s="135">
        <v>1</v>
      </c>
      <c r="C89" s="135" t="s">
        <v>528</v>
      </c>
      <c r="D89" s="118">
        <v>2000000</v>
      </c>
      <c r="E89" s="118">
        <v>1955000</v>
      </c>
      <c r="F89" s="118" t="s">
        <v>638</v>
      </c>
      <c r="G89" s="118" t="s">
        <v>24</v>
      </c>
      <c r="H89" s="137" t="s">
        <v>1168</v>
      </c>
      <c r="I89" s="119">
        <v>44428</v>
      </c>
      <c r="J89" s="135" t="s">
        <v>124</v>
      </c>
      <c r="K89" s="119">
        <v>44438</v>
      </c>
      <c r="L89" s="119">
        <v>44439</v>
      </c>
      <c r="M89" s="119" t="s">
        <v>33</v>
      </c>
      <c r="N89" s="135" t="s">
        <v>341</v>
      </c>
      <c r="O89" s="119" t="s">
        <v>36</v>
      </c>
      <c r="P89" s="119">
        <v>45148</v>
      </c>
    </row>
    <row r="90" spans="1:16" s="103" customFormat="1" ht="21.75">
      <c r="A90" s="134" t="s">
        <v>1169</v>
      </c>
      <c r="B90" s="135">
        <v>3</v>
      </c>
      <c r="C90" s="135" t="s">
        <v>66</v>
      </c>
      <c r="D90" s="118">
        <v>3000000</v>
      </c>
      <c r="E90" s="118">
        <v>3000000</v>
      </c>
      <c r="F90" s="118" t="s">
        <v>638</v>
      </c>
      <c r="G90" s="118" t="s">
        <v>24</v>
      </c>
      <c r="H90" s="137" t="s">
        <v>1170</v>
      </c>
      <c r="I90" s="119">
        <v>44431</v>
      </c>
      <c r="J90" s="135" t="s">
        <v>127</v>
      </c>
      <c r="K90" s="119">
        <v>44445</v>
      </c>
      <c r="L90" s="119">
        <v>44446</v>
      </c>
      <c r="M90" s="119" t="s">
        <v>33</v>
      </c>
      <c r="N90" s="135" t="s">
        <v>341</v>
      </c>
      <c r="O90" s="119" t="s">
        <v>36</v>
      </c>
      <c r="P90" s="119">
        <v>45151</v>
      </c>
    </row>
    <row r="91" spans="1:16" s="103" customFormat="1" ht="21.75">
      <c r="A91" s="134" t="s">
        <v>219</v>
      </c>
      <c r="B91" s="135">
        <v>4</v>
      </c>
      <c r="C91" s="135" t="s">
        <v>32</v>
      </c>
      <c r="D91" s="118">
        <v>2000000</v>
      </c>
      <c r="E91" s="118">
        <v>2000000</v>
      </c>
      <c r="F91" s="118" t="s">
        <v>638</v>
      </c>
      <c r="G91" s="118" t="s">
        <v>24</v>
      </c>
      <c r="H91" s="137" t="s">
        <v>1171</v>
      </c>
      <c r="I91" s="119">
        <v>44441</v>
      </c>
      <c r="J91" s="135" t="s">
        <v>127</v>
      </c>
      <c r="K91" s="119">
        <v>44448</v>
      </c>
      <c r="L91" s="119">
        <v>44449</v>
      </c>
      <c r="M91" s="119" t="s">
        <v>33</v>
      </c>
      <c r="N91" s="135" t="s">
        <v>341</v>
      </c>
      <c r="O91" s="119" t="s">
        <v>199</v>
      </c>
      <c r="P91" s="119">
        <v>45161</v>
      </c>
    </row>
    <row r="92" spans="1:16" s="103" customFormat="1" ht="21.75">
      <c r="A92" s="134" t="s">
        <v>769</v>
      </c>
      <c r="B92" s="135">
        <v>3</v>
      </c>
      <c r="C92" s="135" t="s">
        <v>123</v>
      </c>
      <c r="D92" s="118">
        <v>20000000</v>
      </c>
      <c r="E92" s="118">
        <v>20000000</v>
      </c>
      <c r="F92" s="118" t="s">
        <v>638</v>
      </c>
      <c r="G92" s="118" t="s">
        <v>24</v>
      </c>
      <c r="H92" s="137" t="s">
        <v>1172</v>
      </c>
      <c r="I92" s="119">
        <v>44455</v>
      </c>
      <c r="J92" s="135" t="s">
        <v>127</v>
      </c>
      <c r="K92" s="119">
        <v>44462</v>
      </c>
      <c r="L92" s="119">
        <v>44463</v>
      </c>
      <c r="M92" s="119" t="s">
        <v>125</v>
      </c>
      <c r="N92" s="135" t="s">
        <v>65</v>
      </c>
      <c r="O92" s="119" t="s">
        <v>771</v>
      </c>
      <c r="P92" s="119">
        <v>45175</v>
      </c>
    </row>
    <row r="93" spans="1:16" s="103" customFormat="1" ht="21.75">
      <c r="A93" s="134" t="s">
        <v>719</v>
      </c>
      <c r="B93" s="135">
        <v>2</v>
      </c>
      <c r="C93" s="135" t="s">
        <v>294</v>
      </c>
      <c r="D93" s="118">
        <v>2000000</v>
      </c>
      <c r="E93" s="118">
        <v>2000000</v>
      </c>
      <c r="F93" s="118" t="s">
        <v>638</v>
      </c>
      <c r="G93" s="118" t="s">
        <v>24</v>
      </c>
      <c r="H93" s="137" t="s">
        <v>1173</v>
      </c>
      <c r="I93" s="119">
        <v>44455</v>
      </c>
      <c r="J93" s="135" t="s">
        <v>127</v>
      </c>
      <c r="K93" s="119">
        <v>44467</v>
      </c>
      <c r="L93" s="119">
        <v>44468</v>
      </c>
      <c r="M93" s="119" t="s">
        <v>130</v>
      </c>
      <c r="N93" s="135" t="s">
        <v>194</v>
      </c>
      <c r="O93" s="119" t="s">
        <v>36</v>
      </c>
      <c r="P93" s="119">
        <v>45175</v>
      </c>
    </row>
    <row r="94" spans="1:16" s="103" customFormat="1" ht="21.75">
      <c r="A94" s="134" t="s">
        <v>1215</v>
      </c>
      <c r="B94" s="135">
        <v>5</v>
      </c>
      <c r="C94" s="135" t="s">
        <v>123</v>
      </c>
      <c r="D94" s="118">
        <v>20000000</v>
      </c>
      <c r="E94" s="118">
        <v>20000000</v>
      </c>
      <c r="F94" s="118" t="s">
        <v>638</v>
      </c>
      <c r="G94" s="118" t="s">
        <v>24</v>
      </c>
      <c r="H94" s="137" t="s">
        <v>1174</v>
      </c>
      <c r="I94" s="119">
        <v>44473</v>
      </c>
      <c r="J94" s="135" t="s">
        <v>124</v>
      </c>
      <c r="K94" s="119">
        <v>44481</v>
      </c>
      <c r="L94" s="119">
        <v>44482</v>
      </c>
      <c r="M94" s="119" t="s">
        <v>130</v>
      </c>
      <c r="N94" s="135" t="s">
        <v>194</v>
      </c>
      <c r="O94" s="119" t="s">
        <v>36</v>
      </c>
      <c r="P94" s="119">
        <v>45193</v>
      </c>
    </row>
    <row r="95" spans="1:16" s="103" customFormat="1" ht="21.75">
      <c r="A95" s="134" t="s">
        <v>1190</v>
      </c>
      <c r="B95" s="135">
        <v>1</v>
      </c>
      <c r="C95" s="135" t="s">
        <v>140</v>
      </c>
      <c r="D95" s="118">
        <v>2000000</v>
      </c>
      <c r="E95" s="118">
        <v>1999610</v>
      </c>
      <c r="F95" s="118" t="s">
        <v>638</v>
      </c>
      <c r="G95" s="118" t="s">
        <v>24</v>
      </c>
      <c r="H95" s="137" t="s">
        <v>1191</v>
      </c>
      <c r="I95" s="119">
        <v>44473</v>
      </c>
      <c r="J95" s="135" t="s">
        <v>124</v>
      </c>
      <c r="K95" s="119">
        <v>44482</v>
      </c>
      <c r="L95" s="119">
        <v>44483</v>
      </c>
      <c r="M95" s="119" t="s">
        <v>33</v>
      </c>
      <c r="N95" s="135" t="s">
        <v>105</v>
      </c>
      <c r="O95" s="119" t="s">
        <v>36</v>
      </c>
      <c r="P95" s="119">
        <v>45193</v>
      </c>
    </row>
    <row r="96" spans="1:16" s="103" customFormat="1" ht="21.75">
      <c r="A96" s="134" t="s">
        <v>1192</v>
      </c>
      <c r="B96" s="135">
        <v>4</v>
      </c>
      <c r="C96" s="135" t="s">
        <v>95</v>
      </c>
      <c r="D96" s="118">
        <v>20000000</v>
      </c>
      <c r="E96" s="118">
        <v>20000000</v>
      </c>
      <c r="F96" s="118" t="s">
        <v>638</v>
      </c>
      <c r="G96" s="118" t="s">
        <v>24</v>
      </c>
      <c r="H96" s="137" t="s">
        <v>1193</v>
      </c>
      <c r="I96" s="119">
        <v>44474</v>
      </c>
      <c r="J96" s="135" t="s">
        <v>124</v>
      </c>
      <c r="K96" s="119">
        <v>44483</v>
      </c>
      <c r="L96" s="119">
        <v>44484</v>
      </c>
      <c r="M96" s="119" t="s">
        <v>125</v>
      </c>
      <c r="N96" s="135" t="s">
        <v>38</v>
      </c>
      <c r="O96" s="119" t="s">
        <v>171</v>
      </c>
      <c r="P96" s="119">
        <v>45194</v>
      </c>
    </row>
    <row r="97" spans="1:16" s="103" customFormat="1" ht="84.75" customHeight="1">
      <c r="A97" s="134" t="s">
        <v>1194</v>
      </c>
      <c r="B97" s="135">
        <v>1</v>
      </c>
      <c r="C97" s="135" t="s">
        <v>1016</v>
      </c>
      <c r="D97" s="118">
        <v>1000000</v>
      </c>
      <c r="E97" s="118">
        <v>1000000</v>
      </c>
      <c r="F97" s="118" t="s">
        <v>638</v>
      </c>
      <c r="G97" s="118" t="s">
        <v>24</v>
      </c>
      <c r="H97" s="137" t="s">
        <v>1195</v>
      </c>
      <c r="I97" s="119">
        <v>44481</v>
      </c>
      <c r="J97" s="135" t="s">
        <v>127</v>
      </c>
      <c r="K97" s="119">
        <v>44488</v>
      </c>
      <c r="L97" s="119">
        <v>44489</v>
      </c>
      <c r="M97" s="119" t="s">
        <v>33</v>
      </c>
      <c r="N97" s="135" t="s">
        <v>341</v>
      </c>
      <c r="O97" s="119" t="s">
        <v>36</v>
      </c>
      <c r="P97" s="119">
        <v>45201</v>
      </c>
    </row>
    <row r="98" spans="1:16" s="103" customFormat="1" ht="21.75">
      <c r="A98" s="134" t="s">
        <v>1196</v>
      </c>
      <c r="B98" s="135">
        <v>1</v>
      </c>
      <c r="C98" s="135" t="s">
        <v>953</v>
      </c>
      <c r="D98" s="118">
        <v>5000000</v>
      </c>
      <c r="E98" s="118">
        <v>5000000</v>
      </c>
      <c r="F98" s="118" t="s">
        <v>638</v>
      </c>
      <c r="G98" s="118" t="s">
        <v>24</v>
      </c>
      <c r="H98" s="137" t="s">
        <v>1197</v>
      </c>
      <c r="I98" s="119">
        <v>44484</v>
      </c>
      <c r="J98" s="135" t="s">
        <v>127</v>
      </c>
      <c r="K98" s="119">
        <v>44495</v>
      </c>
      <c r="L98" s="119">
        <v>44496</v>
      </c>
      <c r="M98" s="119" t="s">
        <v>34</v>
      </c>
      <c r="N98" s="135" t="s">
        <v>105</v>
      </c>
      <c r="O98" s="119" t="s">
        <v>1198</v>
      </c>
      <c r="P98" s="119">
        <v>45204</v>
      </c>
    </row>
    <row r="99" spans="1:16" s="103" customFormat="1" ht="21.75">
      <c r="A99" s="134" t="s">
        <v>288</v>
      </c>
      <c r="B99" s="135">
        <v>2</v>
      </c>
      <c r="C99" s="135" t="s">
        <v>32</v>
      </c>
      <c r="D99" s="118">
        <v>7000000</v>
      </c>
      <c r="E99" s="118">
        <v>7000000</v>
      </c>
      <c r="F99" s="118" t="s">
        <v>638</v>
      </c>
      <c r="G99" s="118" t="s">
        <v>24</v>
      </c>
      <c r="H99" s="137" t="s">
        <v>1214</v>
      </c>
      <c r="I99" s="119">
        <v>44494</v>
      </c>
      <c r="J99" s="135" t="s">
        <v>124</v>
      </c>
      <c r="K99" s="119">
        <v>44496</v>
      </c>
      <c r="L99" s="119">
        <v>44497</v>
      </c>
      <c r="M99" s="119" t="s">
        <v>34</v>
      </c>
      <c r="N99" s="135" t="s">
        <v>341</v>
      </c>
      <c r="O99" s="119" t="s">
        <v>199</v>
      </c>
      <c r="P99" s="119">
        <v>45214</v>
      </c>
    </row>
    <row r="100" spans="1:16" s="103" customFormat="1" ht="21.75">
      <c r="A100" s="134" t="s">
        <v>383</v>
      </c>
      <c r="B100" s="135">
        <v>5</v>
      </c>
      <c r="C100" s="135" t="s">
        <v>66</v>
      </c>
      <c r="D100" s="118">
        <v>3500000</v>
      </c>
      <c r="E100" s="118">
        <v>3500000</v>
      </c>
      <c r="F100" s="118" t="s">
        <v>638</v>
      </c>
      <c r="G100" s="118" t="s">
        <v>24</v>
      </c>
      <c r="H100" s="137" t="s">
        <v>1199</v>
      </c>
      <c r="I100" s="119">
        <v>44490</v>
      </c>
      <c r="J100" s="135" t="s">
        <v>124</v>
      </c>
      <c r="K100" s="119">
        <v>44504</v>
      </c>
      <c r="L100" s="119">
        <v>44505</v>
      </c>
      <c r="M100" s="119" t="s">
        <v>34</v>
      </c>
      <c r="N100" s="135" t="s">
        <v>105</v>
      </c>
      <c r="O100" s="119" t="s">
        <v>36</v>
      </c>
      <c r="P100" s="119">
        <v>45210</v>
      </c>
    </row>
    <row r="101" spans="1:16" s="103" customFormat="1" ht="21.75">
      <c r="A101" s="134" t="s">
        <v>72</v>
      </c>
      <c r="B101" s="135">
        <v>8</v>
      </c>
      <c r="C101" s="135" t="s">
        <v>1120</v>
      </c>
      <c r="D101" s="118">
        <v>2000000</v>
      </c>
      <c r="E101" s="118">
        <v>400000</v>
      </c>
      <c r="F101" s="118" t="s">
        <v>638</v>
      </c>
      <c r="G101" s="118" t="s">
        <v>24</v>
      </c>
      <c r="H101" s="137" t="s">
        <v>1210</v>
      </c>
      <c r="I101" s="119">
        <v>44512</v>
      </c>
      <c r="J101" s="135" t="s">
        <v>127</v>
      </c>
      <c r="K101" s="119">
        <v>44525</v>
      </c>
      <c r="L101" s="119">
        <v>44526</v>
      </c>
      <c r="M101" s="119" t="s">
        <v>34</v>
      </c>
      <c r="N101" s="135" t="s">
        <v>38</v>
      </c>
      <c r="O101" s="119" t="s">
        <v>36</v>
      </c>
      <c r="P101" s="119">
        <v>45232</v>
      </c>
    </row>
    <row r="102" spans="1:16" s="103" customFormat="1" ht="21.75">
      <c r="A102" s="134" t="s">
        <v>476</v>
      </c>
      <c r="B102" s="135">
        <v>13</v>
      </c>
      <c r="C102" s="135" t="s">
        <v>95</v>
      </c>
      <c r="D102" s="118">
        <v>25000000</v>
      </c>
      <c r="E102" s="118">
        <v>25000000</v>
      </c>
      <c r="F102" s="118" t="s">
        <v>638</v>
      </c>
      <c r="G102" s="118" t="s">
        <v>24</v>
      </c>
      <c r="H102" s="137" t="s">
        <v>1211</v>
      </c>
      <c r="I102" s="119">
        <v>44515</v>
      </c>
      <c r="J102" s="135" t="s">
        <v>127</v>
      </c>
      <c r="K102" s="119">
        <v>44525</v>
      </c>
      <c r="L102" s="119">
        <v>44526</v>
      </c>
      <c r="M102" s="119" t="s">
        <v>125</v>
      </c>
      <c r="N102" s="135" t="s">
        <v>341</v>
      </c>
      <c r="O102" s="119" t="s">
        <v>36</v>
      </c>
      <c r="P102" s="119">
        <v>45235</v>
      </c>
    </row>
    <row r="103" spans="1:16" s="103" customFormat="1" ht="21.75">
      <c r="A103" s="134" t="s">
        <v>1212</v>
      </c>
      <c r="B103" s="135">
        <v>1</v>
      </c>
      <c r="C103" s="135" t="s">
        <v>106</v>
      </c>
      <c r="D103" s="118">
        <v>10000000</v>
      </c>
      <c r="E103" s="118">
        <v>7490000</v>
      </c>
      <c r="F103" s="118" t="s">
        <v>638</v>
      </c>
      <c r="G103" s="118" t="s">
        <v>24</v>
      </c>
      <c r="H103" s="137" t="s">
        <v>1213</v>
      </c>
      <c r="I103" s="119">
        <v>44522</v>
      </c>
      <c r="J103" s="135" t="s">
        <v>127</v>
      </c>
      <c r="K103" s="119">
        <v>44530</v>
      </c>
      <c r="L103" s="119">
        <v>44531</v>
      </c>
      <c r="M103" s="119" t="s">
        <v>33</v>
      </c>
      <c r="N103" s="135" t="s">
        <v>38</v>
      </c>
      <c r="O103" s="119" t="s">
        <v>36</v>
      </c>
      <c r="P103" s="119">
        <v>45242</v>
      </c>
    </row>
    <row r="104" spans="1:16" s="103" customFormat="1" ht="21.75">
      <c r="A104" s="134" t="s">
        <v>278</v>
      </c>
      <c r="B104" s="135">
        <v>5</v>
      </c>
      <c r="C104" s="135" t="s">
        <v>183</v>
      </c>
      <c r="D104" s="118">
        <v>20000000</v>
      </c>
      <c r="E104" s="118">
        <v>20000000</v>
      </c>
      <c r="F104" s="118" t="s">
        <v>638</v>
      </c>
      <c r="G104" s="118" t="s">
        <v>24</v>
      </c>
      <c r="H104" s="137" t="s">
        <v>1222</v>
      </c>
      <c r="I104" s="119">
        <v>44532</v>
      </c>
      <c r="J104" s="135" t="s">
        <v>124</v>
      </c>
      <c r="K104" s="119">
        <v>44545</v>
      </c>
      <c r="L104" s="119">
        <v>44546</v>
      </c>
      <c r="M104" s="119" t="s">
        <v>125</v>
      </c>
      <c r="N104" s="135" t="s">
        <v>105</v>
      </c>
      <c r="O104" s="119" t="s">
        <v>199</v>
      </c>
      <c r="P104" s="119">
        <v>45252</v>
      </c>
    </row>
    <row r="105" spans="1:16" s="103" customFormat="1" ht="21.75">
      <c r="A105" s="134" t="s">
        <v>640</v>
      </c>
      <c r="B105" s="135">
        <v>2</v>
      </c>
      <c r="C105" s="135" t="s">
        <v>123</v>
      </c>
      <c r="D105" s="118">
        <v>1000000</v>
      </c>
      <c r="E105" s="118">
        <v>1000000</v>
      </c>
      <c r="F105" s="118" t="s">
        <v>638</v>
      </c>
      <c r="G105" s="118" t="s">
        <v>24</v>
      </c>
      <c r="H105" s="137" t="s">
        <v>1223</v>
      </c>
      <c r="I105" s="119">
        <v>44546</v>
      </c>
      <c r="J105" s="135" t="s">
        <v>124</v>
      </c>
      <c r="K105" s="119">
        <v>44557</v>
      </c>
      <c r="L105" s="119">
        <v>44558</v>
      </c>
      <c r="M105" s="119" t="s">
        <v>130</v>
      </c>
      <c r="N105" s="135" t="s">
        <v>38</v>
      </c>
      <c r="O105" s="119" t="s">
        <v>171</v>
      </c>
      <c r="P105" s="119">
        <v>45266</v>
      </c>
    </row>
    <row r="106" spans="1:16" s="103" customFormat="1" ht="21.75">
      <c r="A106" s="134" t="s">
        <v>432</v>
      </c>
      <c r="B106" s="135">
        <v>2</v>
      </c>
      <c r="C106" s="135" t="s">
        <v>30</v>
      </c>
      <c r="D106" s="118">
        <v>2000000</v>
      </c>
      <c r="E106" s="118">
        <v>2000000</v>
      </c>
      <c r="F106" s="118" t="s">
        <v>638</v>
      </c>
      <c r="G106" s="118" t="s">
        <v>24</v>
      </c>
      <c r="H106" s="137" t="s">
        <v>1224</v>
      </c>
      <c r="I106" s="119">
        <v>44543</v>
      </c>
      <c r="J106" s="135" t="s">
        <v>127</v>
      </c>
      <c r="K106" s="119">
        <v>44558</v>
      </c>
      <c r="L106" s="119">
        <v>44559</v>
      </c>
      <c r="M106" s="119" t="s">
        <v>34</v>
      </c>
      <c r="N106" s="135" t="s">
        <v>341</v>
      </c>
      <c r="O106" s="119" t="s">
        <v>36</v>
      </c>
      <c r="P106" s="119">
        <v>45263</v>
      </c>
    </row>
    <row r="107" spans="1:16" s="103" customFormat="1" ht="21.75">
      <c r="A107" s="134" t="s">
        <v>1225</v>
      </c>
      <c r="B107" s="135">
        <v>1</v>
      </c>
      <c r="C107" s="135" t="s">
        <v>123</v>
      </c>
      <c r="D107" s="118">
        <v>750000</v>
      </c>
      <c r="E107" s="118">
        <v>750000</v>
      </c>
      <c r="F107" s="118" t="s">
        <v>638</v>
      </c>
      <c r="G107" s="118" t="s">
        <v>24</v>
      </c>
      <c r="H107" s="137" t="s">
        <v>1226</v>
      </c>
      <c r="I107" s="119">
        <v>44553</v>
      </c>
      <c r="J107" s="135" t="s">
        <v>124</v>
      </c>
      <c r="K107" s="119">
        <v>44559</v>
      </c>
      <c r="L107" s="119">
        <v>44560</v>
      </c>
      <c r="M107" s="119" t="s">
        <v>33</v>
      </c>
      <c r="N107" s="135" t="s">
        <v>341</v>
      </c>
      <c r="O107" s="119" t="s">
        <v>1227</v>
      </c>
      <c r="P107" s="119">
        <v>45273</v>
      </c>
    </row>
    <row r="108" spans="1:20" s="103" customFormat="1" ht="13.5">
      <c r="A108" s="93"/>
      <c r="B108" s="66"/>
      <c r="C108" s="66"/>
      <c r="D108" s="70"/>
      <c r="E108" s="70"/>
      <c r="F108" s="67"/>
      <c r="G108" s="67"/>
      <c r="H108" s="94"/>
      <c r="I108" s="95"/>
      <c r="J108" s="66"/>
      <c r="K108" s="68"/>
      <c r="L108" s="68"/>
      <c r="M108" s="68"/>
      <c r="N108" s="66"/>
      <c r="O108" s="68"/>
      <c r="P108" s="68"/>
      <c r="Q108"/>
      <c r="R108"/>
      <c r="S108"/>
      <c r="T108"/>
    </row>
    <row r="109" spans="1:20" s="103" customFormat="1" ht="12.75">
      <c r="A109" s="77"/>
      <c r="B109" s="58"/>
      <c r="C109" s="59"/>
      <c r="D109" s="61"/>
      <c r="E109" s="75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/>
      <c r="R109"/>
      <c r="S109"/>
      <c r="T109"/>
    </row>
    <row r="110" spans="1:20" s="103" customFormat="1" ht="33">
      <c r="A110" s="197">
        <v>2022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9"/>
      <c r="Q110"/>
      <c r="R110"/>
      <c r="S110"/>
      <c r="T110"/>
    </row>
    <row r="111" spans="1:16" s="153" customFormat="1" ht="28.5" customHeight="1">
      <c r="A111" s="134" t="s">
        <v>1228</v>
      </c>
      <c r="B111" s="135">
        <v>2</v>
      </c>
      <c r="C111" s="135" t="s">
        <v>95</v>
      </c>
      <c r="D111" s="118">
        <v>9000000</v>
      </c>
      <c r="E111" s="118">
        <v>9000000</v>
      </c>
      <c r="F111" s="118" t="s">
        <v>638</v>
      </c>
      <c r="G111" s="118" t="s">
        <v>24</v>
      </c>
      <c r="H111" s="137" t="s">
        <v>1229</v>
      </c>
      <c r="I111" s="119">
        <v>44553</v>
      </c>
      <c r="J111" s="135" t="s">
        <v>124</v>
      </c>
      <c r="K111" s="119">
        <v>44565</v>
      </c>
      <c r="L111" s="119">
        <v>44566</v>
      </c>
      <c r="M111" s="119" t="s">
        <v>125</v>
      </c>
      <c r="N111" s="135" t="s">
        <v>65</v>
      </c>
      <c r="O111" s="119" t="s">
        <v>171</v>
      </c>
      <c r="P111" s="119">
        <v>45273</v>
      </c>
    </row>
    <row r="112" spans="1:16" s="153" customFormat="1" ht="28.5" customHeight="1">
      <c r="A112" s="134" t="s">
        <v>1054</v>
      </c>
      <c r="B112" s="135">
        <v>1</v>
      </c>
      <c r="C112" s="135" t="s">
        <v>953</v>
      </c>
      <c r="D112" s="118">
        <v>1500000</v>
      </c>
      <c r="E112" s="118">
        <v>1500000</v>
      </c>
      <c r="F112" s="118" t="s">
        <v>638</v>
      </c>
      <c r="G112" s="118" t="s">
        <v>24</v>
      </c>
      <c r="H112" s="137" t="s">
        <v>1286</v>
      </c>
      <c r="I112" s="119">
        <v>44579</v>
      </c>
      <c r="J112" s="135" t="s">
        <v>124</v>
      </c>
      <c r="K112" s="119">
        <v>44595</v>
      </c>
      <c r="L112" s="119">
        <v>44596</v>
      </c>
      <c r="M112" s="119" t="s">
        <v>34</v>
      </c>
      <c r="N112" s="135" t="s">
        <v>38</v>
      </c>
      <c r="O112" s="119" t="s">
        <v>1287</v>
      </c>
      <c r="P112" s="119">
        <v>45299</v>
      </c>
    </row>
    <row r="113" spans="1:16" s="153" customFormat="1" ht="28.5" customHeight="1">
      <c r="A113" s="134" t="s">
        <v>1292</v>
      </c>
      <c r="B113" s="135">
        <v>1</v>
      </c>
      <c r="C113" s="135" t="s">
        <v>123</v>
      </c>
      <c r="D113" s="118">
        <v>10000000</v>
      </c>
      <c r="E113" s="118">
        <v>2600000</v>
      </c>
      <c r="F113" s="118" t="s">
        <v>638</v>
      </c>
      <c r="G113" s="118" t="s">
        <v>24</v>
      </c>
      <c r="H113" s="137" t="s">
        <v>1293</v>
      </c>
      <c r="I113" s="119">
        <v>44595</v>
      </c>
      <c r="J113" s="135" t="s">
        <v>127</v>
      </c>
      <c r="K113" s="119">
        <v>44602</v>
      </c>
      <c r="L113" s="119">
        <v>44603</v>
      </c>
      <c r="M113" s="119" t="s">
        <v>34</v>
      </c>
      <c r="N113" s="135" t="s">
        <v>65</v>
      </c>
      <c r="O113" s="119" t="s">
        <v>1227</v>
      </c>
      <c r="P113" s="119">
        <v>45315</v>
      </c>
    </row>
    <row r="114" spans="1:16" s="153" customFormat="1" ht="53.25" customHeight="1">
      <c r="A114" s="134" t="s">
        <v>616</v>
      </c>
      <c r="B114" s="135">
        <v>3</v>
      </c>
      <c r="C114" s="135" t="s">
        <v>30</v>
      </c>
      <c r="D114" s="118">
        <v>8000000</v>
      </c>
      <c r="E114" s="118">
        <v>8000000</v>
      </c>
      <c r="F114" s="118" t="s">
        <v>638</v>
      </c>
      <c r="G114" s="118" t="s">
        <v>24</v>
      </c>
      <c r="H114" s="137" t="s">
        <v>1294</v>
      </c>
      <c r="I114" s="119">
        <v>44603</v>
      </c>
      <c r="J114" s="135" t="s">
        <v>127</v>
      </c>
      <c r="K114" s="119">
        <v>44610</v>
      </c>
      <c r="L114" s="119">
        <v>44613</v>
      </c>
      <c r="M114" s="119" t="s">
        <v>34</v>
      </c>
      <c r="N114" s="135" t="s">
        <v>341</v>
      </c>
      <c r="O114" s="119" t="s">
        <v>36</v>
      </c>
      <c r="P114" s="119">
        <v>45323</v>
      </c>
    </row>
    <row r="115" spans="1:16" s="153" customFormat="1" ht="28.5" customHeight="1">
      <c r="A115" s="134" t="s">
        <v>1295</v>
      </c>
      <c r="B115" s="135">
        <v>1</v>
      </c>
      <c r="C115" s="135" t="s">
        <v>66</v>
      </c>
      <c r="D115" s="118">
        <v>1000000</v>
      </c>
      <c r="E115" s="118">
        <v>1000000</v>
      </c>
      <c r="F115" s="118" t="s">
        <v>638</v>
      </c>
      <c r="G115" s="118" t="s">
        <v>24</v>
      </c>
      <c r="H115" s="137" t="s">
        <v>1296</v>
      </c>
      <c r="I115" s="119">
        <v>44603</v>
      </c>
      <c r="J115" s="135" t="s">
        <v>124</v>
      </c>
      <c r="K115" s="119">
        <v>44610</v>
      </c>
      <c r="L115" s="119">
        <v>44613</v>
      </c>
      <c r="M115" s="119" t="s">
        <v>130</v>
      </c>
      <c r="N115" s="135" t="s">
        <v>105</v>
      </c>
      <c r="O115" s="119" t="s">
        <v>686</v>
      </c>
      <c r="P115" s="119">
        <v>45323</v>
      </c>
    </row>
    <row r="116" spans="1:16" s="153" customFormat="1" ht="28.5" customHeight="1">
      <c r="A116" s="134" t="s">
        <v>1297</v>
      </c>
      <c r="B116" s="135">
        <v>1</v>
      </c>
      <c r="C116" s="135" t="s">
        <v>32</v>
      </c>
      <c r="D116" s="118">
        <v>5000000</v>
      </c>
      <c r="E116" s="118">
        <v>4955000</v>
      </c>
      <c r="F116" s="118" t="s">
        <v>638</v>
      </c>
      <c r="G116" s="118" t="s">
        <v>24</v>
      </c>
      <c r="H116" s="137" t="s">
        <v>1298</v>
      </c>
      <c r="I116" s="119">
        <v>44614</v>
      </c>
      <c r="J116" s="135" t="s">
        <v>124</v>
      </c>
      <c r="K116" s="119">
        <v>44623</v>
      </c>
      <c r="L116" s="119">
        <v>44624</v>
      </c>
      <c r="M116" s="119" t="s">
        <v>34</v>
      </c>
      <c r="N116" s="135" t="s">
        <v>341</v>
      </c>
      <c r="O116" s="119" t="s">
        <v>199</v>
      </c>
      <c r="P116" s="119">
        <v>45334</v>
      </c>
    </row>
    <row r="117" spans="1:16" s="153" customFormat="1" ht="58.5" customHeight="1">
      <c r="A117" s="134" t="s">
        <v>714</v>
      </c>
      <c r="B117" s="135">
        <v>9</v>
      </c>
      <c r="C117" s="135" t="s">
        <v>32</v>
      </c>
      <c r="D117" s="118">
        <v>80000000</v>
      </c>
      <c r="E117" s="118">
        <v>80000000</v>
      </c>
      <c r="F117" s="118" t="s">
        <v>638</v>
      </c>
      <c r="G117" s="118" t="s">
        <v>24</v>
      </c>
      <c r="H117" s="137" t="s">
        <v>1321</v>
      </c>
      <c r="I117" s="119">
        <v>44670</v>
      </c>
      <c r="J117" s="135" t="s">
        <v>124</v>
      </c>
      <c r="K117" s="119">
        <v>44677</v>
      </c>
      <c r="L117" s="119">
        <v>44679</v>
      </c>
      <c r="M117" s="119" t="s">
        <v>125</v>
      </c>
      <c r="N117" s="135" t="s">
        <v>65</v>
      </c>
      <c r="O117" s="119" t="s">
        <v>58</v>
      </c>
      <c r="P117" s="119">
        <v>45390</v>
      </c>
    </row>
    <row r="118" spans="1:16" s="153" customFormat="1" ht="28.5" customHeight="1">
      <c r="A118" s="134" t="s">
        <v>807</v>
      </c>
      <c r="B118" s="135">
        <v>6</v>
      </c>
      <c r="C118" s="135" t="s">
        <v>95</v>
      </c>
      <c r="D118" s="118">
        <v>2000000</v>
      </c>
      <c r="E118" s="118">
        <v>2000000</v>
      </c>
      <c r="F118" s="118" t="s">
        <v>638</v>
      </c>
      <c r="G118" s="118" t="s">
        <v>24</v>
      </c>
      <c r="H118" s="137" t="s">
        <v>1322</v>
      </c>
      <c r="I118" s="119">
        <v>44673</v>
      </c>
      <c r="J118" s="135" t="s">
        <v>127</v>
      </c>
      <c r="K118" s="119">
        <v>44684</v>
      </c>
      <c r="L118" s="119">
        <v>44686</v>
      </c>
      <c r="M118" s="119" t="s">
        <v>130</v>
      </c>
      <c r="N118" s="135" t="s">
        <v>341</v>
      </c>
      <c r="O118" s="119" t="s">
        <v>36</v>
      </c>
      <c r="P118" s="119">
        <v>45393</v>
      </c>
    </row>
    <row r="119" spans="1:16" s="153" customFormat="1" ht="28.5" customHeight="1">
      <c r="A119" s="134" t="s">
        <v>289</v>
      </c>
      <c r="B119" s="135">
        <v>2</v>
      </c>
      <c r="C119" s="135" t="s">
        <v>32</v>
      </c>
      <c r="D119" s="118">
        <v>1500000</v>
      </c>
      <c r="E119" s="118">
        <v>1500000</v>
      </c>
      <c r="F119" s="118" t="s">
        <v>638</v>
      </c>
      <c r="G119" s="118" t="s">
        <v>24</v>
      </c>
      <c r="H119" s="137" t="s">
        <v>1323</v>
      </c>
      <c r="I119" s="119">
        <v>44685</v>
      </c>
      <c r="J119" s="135" t="s">
        <v>124</v>
      </c>
      <c r="K119" s="119">
        <v>44694</v>
      </c>
      <c r="L119" s="119">
        <v>44697</v>
      </c>
      <c r="M119" s="119" t="s">
        <v>34</v>
      </c>
      <c r="N119" s="135" t="s">
        <v>341</v>
      </c>
      <c r="O119" s="119" t="s">
        <v>199</v>
      </c>
      <c r="P119" s="119">
        <v>45405</v>
      </c>
    </row>
    <row r="120" spans="1:16" s="153" customFormat="1" ht="28.5" customHeight="1">
      <c r="A120" s="134" t="s">
        <v>1324</v>
      </c>
      <c r="B120" s="135">
        <v>6</v>
      </c>
      <c r="C120" s="135" t="s">
        <v>25</v>
      </c>
      <c r="D120" s="118">
        <v>8000000</v>
      </c>
      <c r="E120" s="118">
        <v>8000000</v>
      </c>
      <c r="F120" s="118" t="s">
        <v>638</v>
      </c>
      <c r="G120" s="118" t="s">
        <v>24</v>
      </c>
      <c r="H120" s="137" t="s">
        <v>1325</v>
      </c>
      <c r="I120" s="119">
        <v>44692</v>
      </c>
      <c r="J120" s="135" t="s">
        <v>124</v>
      </c>
      <c r="K120" s="119">
        <v>44701</v>
      </c>
      <c r="L120" s="119">
        <v>44705</v>
      </c>
      <c r="M120" s="119" t="s">
        <v>125</v>
      </c>
      <c r="N120" s="135" t="s">
        <v>65</v>
      </c>
      <c r="O120" s="119" t="s">
        <v>727</v>
      </c>
      <c r="P120" s="119">
        <v>45412</v>
      </c>
    </row>
    <row r="121" spans="1:16" s="153" customFormat="1" ht="28.5" customHeight="1">
      <c r="A121" s="134" t="s">
        <v>1547</v>
      </c>
      <c r="B121" s="135">
        <v>1</v>
      </c>
      <c r="C121" s="135" t="s">
        <v>95</v>
      </c>
      <c r="D121" s="118">
        <v>5000000</v>
      </c>
      <c r="E121" s="118">
        <v>5000000</v>
      </c>
      <c r="F121" s="118" t="s">
        <v>638</v>
      </c>
      <c r="G121" s="118" t="s">
        <v>24</v>
      </c>
      <c r="H121" s="137" t="s">
        <v>1549</v>
      </c>
      <c r="I121" s="119">
        <v>44711</v>
      </c>
      <c r="J121" s="135" t="s">
        <v>127</v>
      </c>
      <c r="K121" s="119">
        <v>44718</v>
      </c>
      <c r="L121" s="119">
        <v>44719</v>
      </c>
      <c r="M121" s="119" t="s">
        <v>125</v>
      </c>
      <c r="N121" s="135" t="s">
        <v>341</v>
      </c>
      <c r="O121" s="119" t="s">
        <v>171</v>
      </c>
      <c r="P121" s="119">
        <v>45431</v>
      </c>
    </row>
    <row r="122" spans="1:16" s="153" customFormat="1" ht="39.75" customHeight="1">
      <c r="A122" s="134" t="s">
        <v>337</v>
      </c>
      <c r="B122" s="135">
        <v>3</v>
      </c>
      <c r="C122" s="135" t="s">
        <v>25</v>
      </c>
      <c r="D122" s="118">
        <v>3000000</v>
      </c>
      <c r="E122" s="118">
        <v>3000000</v>
      </c>
      <c r="F122" s="118" t="s">
        <v>638</v>
      </c>
      <c r="G122" s="118" t="s">
        <v>24</v>
      </c>
      <c r="H122" s="137" t="s">
        <v>1550</v>
      </c>
      <c r="I122" s="119">
        <v>44732</v>
      </c>
      <c r="J122" s="135" t="s">
        <v>124</v>
      </c>
      <c r="K122" s="119">
        <v>44739</v>
      </c>
      <c r="L122" s="119">
        <v>44740</v>
      </c>
      <c r="M122" s="119" t="s">
        <v>33</v>
      </c>
      <c r="N122" s="135" t="s">
        <v>38</v>
      </c>
      <c r="O122" s="119" t="s">
        <v>171</v>
      </c>
      <c r="P122" s="119">
        <v>45452</v>
      </c>
    </row>
    <row r="123" spans="1:16" s="153" customFormat="1" ht="43.5" customHeight="1">
      <c r="A123" s="134" t="s">
        <v>661</v>
      </c>
      <c r="B123" s="135">
        <v>2</v>
      </c>
      <c r="C123" s="135" t="s">
        <v>528</v>
      </c>
      <c r="D123" s="118">
        <v>2000000</v>
      </c>
      <c r="E123" s="118">
        <v>1555716</v>
      </c>
      <c r="F123" s="118" t="s">
        <v>638</v>
      </c>
      <c r="G123" s="118" t="s">
        <v>1551</v>
      </c>
      <c r="H123" s="137" t="s">
        <v>1552</v>
      </c>
      <c r="I123" s="119">
        <v>44732</v>
      </c>
      <c r="J123" s="135" t="s">
        <v>127</v>
      </c>
      <c r="K123" s="119">
        <v>44742</v>
      </c>
      <c r="L123" s="119">
        <v>44743</v>
      </c>
      <c r="M123" s="119" t="s">
        <v>33</v>
      </c>
      <c r="N123" s="135" t="s">
        <v>38</v>
      </c>
      <c r="O123" s="119" t="s">
        <v>36</v>
      </c>
      <c r="P123" s="119">
        <v>45452</v>
      </c>
    </row>
    <row r="124" spans="1:16" s="153" customFormat="1" ht="28.5" customHeight="1">
      <c r="A124" s="134" t="s">
        <v>1121</v>
      </c>
      <c r="B124" s="135">
        <v>3</v>
      </c>
      <c r="C124" s="135" t="s">
        <v>528</v>
      </c>
      <c r="D124" s="118">
        <v>2000000</v>
      </c>
      <c r="E124" s="118">
        <v>2000000</v>
      </c>
      <c r="F124" s="118" t="s">
        <v>638</v>
      </c>
      <c r="G124" s="118" t="s">
        <v>1551</v>
      </c>
      <c r="H124" s="137" t="s">
        <v>1553</v>
      </c>
      <c r="I124" s="119">
        <v>44736</v>
      </c>
      <c r="J124" s="135" t="s">
        <v>127</v>
      </c>
      <c r="K124" s="119">
        <v>44746</v>
      </c>
      <c r="L124" s="119">
        <v>44747</v>
      </c>
      <c r="M124" s="119" t="s">
        <v>33</v>
      </c>
      <c r="N124" s="135" t="s">
        <v>341</v>
      </c>
      <c r="O124" s="119" t="s">
        <v>36</v>
      </c>
      <c r="P124" s="119">
        <v>45456</v>
      </c>
    </row>
    <row r="125" spans="1:16" s="153" customFormat="1" ht="28.5" customHeight="1">
      <c r="A125" s="134" t="s">
        <v>446</v>
      </c>
      <c r="B125" s="135">
        <v>1</v>
      </c>
      <c r="C125" s="135" t="s">
        <v>123</v>
      </c>
      <c r="D125" s="118">
        <v>1000000</v>
      </c>
      <c r="E125" s="118">
        <v>1000000</v>
      </c>
      <c r="F125" s="118" t="s">
        <v>638</v>
      </c>
      <c r="G125" s="118" t="s">
        <v>24</v>
      </c>
      <c r="H125" s="137" t="s">
        <v>1554</v>
      </c>
      <c r="I125" s="119">
        <v>44740</v>
      </c>
      <c r="J125" s="135" t="s">
        <v>127</v>
      </c>
      <c r="K125" s="119">
        <v>44749</v>
      </c>
      <c r="L125" s="119">
        <v>44750</v>
      </c>
      <c r="M125" s="119" t="s">
        <v>33</v>
      </c>
      <c r="N125" s="135" t="s">
        <v>105</v>
      </c>
      <c r="O125" s="119" t="s">
        <v>89</v>
      </c>
      <c r="P125" s="119">
        <v>45460</v>
      </c>
    </row>
    <row r="126" spans="1:16" s="153" customFormat="1" ht="49.5" customHeight="1">
      <c r="A126" s="134" t="s">
        <v>616</v>
      </c>
      <c r="B126" s="135">
        <v>4</v>
      </c>
      <c r="C126" s="135" t="s">
        <v>30</v>
      </c>
      <c r="D126" s="118">
        <v>10000000</v>
      </c>
      <c r="E126" s="118">
        <v>10000000</v>
      </c>
      <c r="F126" s="118" t="s">
        <v>638</v>
      </c>
      <c r="G126" s="118" t="s">
        <v>24</v>
      </c>
      <c r="H126" s="137" t="s">
        <v>1555</v>
      </c>
      <c r="I126" s="119">
        <v>44743</v>
      </c>
      <c r="J126" s="135" t="s">
        <v>127</v>
      </c>
      <c r="K126" s="119">
        <v>44750</v>
      </c>
      <c r="L126" s="119">
        <v>44753</v>
      </c>
      <c r="M126" s="119" t="s">
        <v>34</v>
      </c>
      <c r="N126" s="135" t="s">
        <v>341</v>
      </c>
      <c r="O126" s="119" t="s">
        <v>36</v>
      </c>
      <c r="P126" s="119">
        <v>45463</v>
      </c>
    </row>
    <row r="127" spans="1:16" s="153" customFormat="1" ht="28.5" customHeight="1">
      <c r="A127" s="134" t="s">
        <v>1548</v>
      </c>
      <c r="B127" s="135">
        <v>1</v>
      </c>
      <c r="C127" s="135" t="s">
        <v>64</v>
      </c>
      <c r="D127" s="118">
        <v>4000000</v>
      </c>
      <c r="E127" s="118">
        <v>4000000</v>
      </c>
      <c r="F127" s="118" t="s">
        <v>638</v>
      </c>
      <c r="G127" s="118" t="s">
        <v>24</v>
      </c>
      <c r="H127" s="137" t="s">
        <v>1556</v>
      </c>
      <c r="I127" s="119">
        <v>44740</v>
      </c>
      <c r="J127" s="135" t="s">
        <v>124</v>
      </c>
      <c r="K127" s="119">
        <v>44753</v>
      </c>
      <c r="L127" s="119">
        <v>44754</v>
      </c>
      <c r="M127" s="119" t="s">
        <v>33</v>
      </c>
      <c r="N127" s="135" t="s">
        <v>341</v>
      </c>
      <c r="O127" s="119" t="s">
        <v>89</v>
      </c>
      <c r="P127" s="119">
        <v>45460</v>
      </c>
    </row>
    <row r="128" spans="1:16" s="153" customFormat="1" ht="28.5" customHeight="1">
      <c r="A128" s="134" t="s">
        <v>511</v>
      </c>
      <c r="B128" s="135">
        <v>5</v>
      </c>
      <c r="C128" s="135" t="s">
        <v>95</v>
      </c>
      <c r="D128" s="118">
        <v>10000000</v>
      </c>
      <c r="E128" s="118">
        <v>10000000</v>
      </c>
      <c r="F128" s="118" t="s">
        <v>638</v>
      </c>
      <c r="G128" s="118" t="s">
        <v>24</v>
      </c>
      <c r="H128" s="137" t="s">
        <v>1557</v>
      </c>
      <c r="I128" s="119">
        <v>44755</v>
      </c>
      <c r="J128" s="135" t="s">
        <v>124</v>
      </c>
      <c r="K128" s="119">
        <v>44763</v>
      </c>
      <c r="L128" s="119">
        <v>44764</v>
      </c>
      <c r="M128" s="119" t="s">
        <v>125</v>
      </c>
      <c r="N128" s="135" t="s">
        <v>341</v>
      </c>
      <c r="O128" s="119" t="s">
        <v>58</v>
      </c>
      <c r="P128" s="119">
        <v>45475</v>
      </c>
    </row>
    <row r="129" spans="1:16" s="153" customFormat="1" ht="63" customHeight="1">
      <c r="A129" s="134" t="s">
        <v>1194</v>
      </c>
      <c r="B129" s="135">
        <v>2</v>
      </c>
      <c r="C129" s="135" t="s">
        <v>1016</v>
      </c>
      <c r="D129" s="118">
        <v>1000000</v>
      </c>
      <c r="E129" s="118">
        <v>1000000</v>
      </c>
      <c r="F129" s="118" t="s">
        <v>638</v>
      </c>
      <c r="G129" s="118" t="s">
        <v>24</v>
      </c>
      <c r="H129" s="137" t="s">
        <v>1572</v>
      </c>
      <c r="I129" s="119">
        <v>44762</v>
      </c>
      <c r="J129" s="135" t="s">
        <v>127</v>
      </c>
      <c r="K129" s="119">
        <v>44771</v>
      </c>
      <c r="L129" s="119">
        <v>44774</v>
      </c>
      <c r="M129" s="119" t="s">
        <v>33</v>
      </c>
      <c r="N129" s="135" t="s">
        <v>341</v>
      </c>
      <c r="O129" s="119" t="s">
        <v>36</v>
      </c>
      <c r="P129" s="119">
        <v>45482</v>
      </c>
    </row>
    <row r="130" spans="1:16" s="153" customFormat="1" ht="40.5">
      <c r="A130" s="134" t="s">
        <v>1570</v>
      </c>
      <c r="B130" s="135">
        <v>1</v>
      </c>
      <c r="C130" s="135" t="s">
        <v>123</v>
      </c>
      <c r="D130" s="118">
        <v>1500000</v>
      </c>
      <c r="E130" s="118">
        <v>1500000</v>
      </c>
      <c r="F130" s="118" t="s">
        <v>638</v>
      </c>
      <c r="G130" s="118" t="s">
        <v>24</v>
      </c>
      <c r="H130" s="137" t="s">
        <v>1573</v>
      </c>
      <c r="I130" s="119">
        <v>44764</v>
      </c>
      <c r="J130" s="135" t="s">
        <v>124</v>
      </c>
      <c r="K130" s="119">
        <v>44771</v>
      </c>
      <c r="L130" s="119">
        <v>44774</v>
      </c>
      <c r="M130" s="119" t="s">
        <v>33</v>
      </c>
      <c r="N130" s="135" t="s">
        <v>341</v>
      </c>
      <c r="O130" s="119" t="s">
        <v>686</v>
      </c>
      <c r="P130" s="119">
        <v>45484</v>
      </c>
    </row>
    <row r="131" spans="1:16" s="153" customFormat="1" ht="40.5" customHeight="1">
      <c r="A131" s="134" t="s">
        <v>1571</v>
      </c>
      <c r="B131" s="135">
        <v>1</v>
      </c>
      <c r="C131" s="135" t="s">
        <v>123</v>
      </c>
      <c r="D131" s="118">
        <v>1000000</v>
      </c>
      <c r="E131" s="118">
        <v>1000000</v>
      </c>
      <c r="F131" s="118" t="s">
        <v>638</v>
      </c>
      <c r="G131" s="118" t="s">
        <v>24</v>
      </c>
      <c r="H131" s="137" t="s">
        <v>1574</v>
      </c>
      <c r="I131" s="119">
        <v>44764</v>
      </c>
      <c r="J131" s="135" t="s">
        <v>124</v>
      </c>
      <c r="K131" s="119">
        <v>44771</v>
      </c>
      <c r="L131" s="119">
        <v>44774</v>
      </c>
      <c r="M131" s="119" t="s">
        <v>33</v>
      </c>
      <c r="N131" s="135" t="s">
        <v>341</v>
      </c>
      <c r="O131" s="119" t="s">
        <v>686</v>
      </c>
      <c r="P131" s="119">
        <v>45484</v>
      </c>
    </row>
    <row r="132" spans="1:16" s="153" customFormat="1" ht="40.5" customHeight="1">
      <c r="A132" s="134" t="s">
        <v>819</v>
      </c>
      <c r="B132" s="135">
        <v>2</v>
      </c>
      <c r="C132" s="135" t="s">
        <v>228</v>
      </c>
      <c r="D132" s="118">
        <v>2200000</v>
      </c>
      <c r="E132" s="118">
        <v>2200000</v>
      </c>
      <c r="F132" s="118" t="s">
        <v>638</v>
      </c>
      <c r="G132" s="118" t="s">
        <v>24</v>
      </c>
      <c r="H132" s="137" t="s">
        <v>1582</v>
      </c>
      <c r="I132" s="119">
        <v>44784</v>
      </c>
      <c r="J132" s="135" t="s">
        <v>124</v>
      </c>
      <c r="K132" s="119">
        <v>44792</v>
      </c>
      <c r="L132" s="119">
        <v>44795</v>
      </c>
      <c r="M132" s="119" t="s">
        <v>33</v>
      </c>
      <c r="N132" s="135" t="s">
        <v>105</v>
      </c>
      <c r="O132" s="119" t="s">
        <v>821</v>
      </c>
      <c r="P132" s="119">
        <v>45504</v>
      </c>
    </row>
    <row r="133" spans="1:16" s="153" customFormat="1" ht="40.5" customHeight="1">
      <c r="A133" s="134" t="s">
        <v>1067</v>
      </c>
      <c r="B133" s="135">
        <v>1</v>
      </c>
      <c r="C133" s="135" t="s">
        <v>953</v>
      </c>
      <c r="D133" s="118">
        <v>1500000</v>
      </c>
      <c r="E133" s="118">
        <v>1415400</v>
      </c>
      <c r="F133" s="118" t="s">
        <v>638</v>
      </c>
      <c r="G133" s="118" t="s">
        <v>24</v>
      </c>
      <c r="H133" s="137" t="s">
        <v>1601</v>
      </c>
      <c r="I133" s="119">
        <v>44790</v>
      </c>
      <c r="J133" s="135" t="s">
        <v>127</v>
      </c>
      <c r="K133" s="119">
        <v>44802</v>
      </c>
      <c r="L133" s="119">
        <v>44803</v>
      </c>
      <c r="M133" s="119" t="s">
        <v>130</v>
      </c>
      <c r="N133" s="135" t="s">
        <v>38</v>
      </c>
      <c r="O133" s="119" t="s">
        <v>36</v>
      </c>
      <c r="P133" s="119">
        <v>45510</v>
      </c>
    </row>
    <row r="134" spans="1:16" s="153" customFormat="1" ht="40.5" customHeight="1">
      <c r="A134" s="134" t="s">
        <v>1602</v>
      </c>
      <c r="B134" s="135">
        <v>2</v>
      </c>
      <c r="C134" s="135" t="s">
        <v>95</v>
      </c>
      <c r="D134" s="118">
        <v>20000000</v>
      </c>
      <c r="E134" s="118">
        <v>0</v>
      </c>
      <c r="F134" s="118" t="s">
        <v>638</v>
      </c>
      <c r="G134" s="118" t="s">
        <v>24</v>
      </c>
      <c r="H134" s="137" t="s">
        <v>1603</v>
      </c>
      <c r="I134" s="119">
        <v>44805</v>
      </c>
      <c r="J134" s="135" t="s">
        <v>124</v>
      </c>
      <c r="K134" s="119">
        <v>44813</v>
      </c>
      <c r="L134" s="119">
        <v>44816</v>
      </c>
      <c r="M134" s="119" t="s">
        <v>125</v>
      </c>
      <c r="N134" s="135" t="s">
        <v>65</v>
      </c>
      <c r="O134" s="119" t="s">
        <v>58</v>
      </c>
      <c r="P134" s="119">
        <v>45525</v>
      </c>
    </row>
    <row r="135" spans="1:16" s="153" customFormat="1" ht="40.5" customHeight="1">
      <c r="A135" s="134" t="s">
        <v>72</v>
      </c>
      <c r="B135" s="135">
        <v>9</v>
      </c>
      <c r="C135" s="135" t="s">
        <v>95</v>
      </c>
      <c r="D135" s="118">
        <v>12000000</v>
      </c>
      <c r="E135" s="118">
        <v>12000000</v>
      </c>
      <c r="F135" s="118" t="s">
        <v>638</v>
      </c>
      <c r="G135" s="118" t="s">
        <v>24</v>
      </c>
      <c r="H135" s="137" t="s">
        <v>1623</v>
      </c>
      <c r="I135" s="119">
        <v>44830</v>
      </c>
      <c r="J135" s="135" t="s">
        <v>127</v>
      </c>
      <c r="K135" s="119">
        <v>44837</v>
      </c>
      <c r="L135" s="119">
        <v>44838</v>
      </c>
      <c r="M135" s="119" t="s">
        <v>33</v>
      </c>
      <c r="N135" s="135" t="s">
        <v>341</v>
      </c>
      <c r="O135" s="119" t="s">
        <v>36</v>
      </c>
      <c r="P135" s="119">
        <v>45550</v>
      </c>
    </row>
    <row r="136" spans="1:16" s="153" customFormat="1" ht="40.5" customHeight="1">
      <c r="A136" s="134" t="s">
        <v>1624</v>
      </c>
      <c r="B136" s="135">
        <v>1</v>
      </c>
      <c r="C136" s="135" t="s">
        <v>64</v>
      </c>
      <c r="D136" s="118">
        <v>200000</v>
      </c>
      <c r="E136" s="118">
        <v>89398</v>
      </c>
      <c r="F136" s="118" t="s">
        <v>638</v>
      </c>
      <c r="G136" s="118" t="s">
        <v>24</v>
      </c>
      <c r="H136" s="137" t="s">
        <v>1625</v>
      </c>
      <c r="I136" s="119">
        <v>44830</v>
      </c>
      <c r="J136" s="135" t="s">
        <v>124</v>
      </c>
      <c r="K136" s="119">
        <v>44838</v>
      </c>
      <c r="L136" s="119">
        <v>44839</v>
      </c>
      <c r="M136" s="119" t="s">
        <v>1626</v>
      </c>
      <c r="N136" s="135" t="s">
        <v>1626</v>
      </c>
      <c r="O136" s="119" t="s">
        <v>1626</v>
      </c>
      <c r="P136" s="119">
        <v>45103</v>
      </c>
    </row>
    <row r="137" spans="1:16" s="153" customFormat="1" ht="40.5" customHeight="1">
      <c r="A137" s="134" t="s">
        <v>1632</v>
      </c>
      <c r="B137" s="135">
        <v>2</v>
      </c>
      <c r="C137" s="135" t="s">
        <v>66</v>
      </c>
      <c r="D137" s="118">
        <v>2000000</v>
      </c>
      <c r="E137" s="118">
        <v>155087</v>
      </c>
      <c r="F137" s="118" t="s">
        <v>638</v>
      </c>
      <c r="G137" s="118" t="s">
        <v>24</v>
      </c>
      <c r="H137" s="137" t="s">
        <v>1633</v>
      </c>
      <c r="I137" s="119">
        <v>44830</v>
      </c>
      <c r="J137" s="135" t="s">
        <v>127</v>
      </c>
      <c r="K137" s="119">
        <v>44848</v>
      </c>
      <c r="L137" s="119">
        <v>44851</v>
      </c>
      <c r="M137" s="119" t="s">
        <v>33</v>
      </c>
      <c r="N137" s="135" t="s">
        <v>105</v>
      </c>
      <c r="O137" s="119" t="s">
        <v>36</v>
      </c>
      <c r="P137" s="119">
        <v>45550</v>
      </c>
    </row>
    <row r="138" spans="1:16" s="153" customFormat="1" ht="40.5" customHeight="1">
      <c r="A138" s="134" t="s">
        <v>201</v>
      </c>
      <c r="B138" s="135">
        <v>4</v>
      </c>
      <c r="C138" s="135" t="s">
        <v>95</v>
      </c>
      <c r="D138" s="118">
        <v>4000000</v>
      </c>
      <c r="E138" s="118">
        <v>4000000</v>
      </c>
      <c r="F138" s="118" t="s">
        <v>638</v>
      </c>
      <c r="G138" s="118" t="s">
        <v>24</v>
      </c>
      <c r="H138" s="137" t="s">
        <v>1650</v>
      </c>
      <c r="I138" s="119">
        <v>44862</v>
      </c>
      <c r="J138" s="135" t="s">
        <v>127</v>
      </c>
      <c r="K138" s="119">
        <v>44873</v>
      </c>
      <c r="L138" s="119">
        <v>44874</v>
      </c>
      <c r="M138" s="119" t="s">
        <v>125</v>
      </c>
      <c r="N138" s="135" t="s">
        <v>341</v>
      </c>
      <c r="O138" s="119" t="s">
        <v>36</v>
      </c>
      <c r="P138" s="119">
        <v>45582</v>
      </c>
    </row>
    <row r="139" spans="1:16" s="153" customFormat="1" ht="40.5" customHeight="1">
      <c r="A139" s="134" t="s">
        <v>511</v>
      </c>
      <c r="B139" s="135">
        <v>6</v>
      </c>
      <c r="C139" s="135" t="s">
        <v>95</v>
      </c>
      <c r="D139" s="118">
        <v>10000000</v>
      </c>
      <c r="E139" s="118">
        <v>10000000</v>
      </c>
      <c r="F139" s="118" t="s">
        <v>638</v>
      </c>
      <c r="G139" s="118" t="s">
        <v>24</v>
      </c>
      <c r="H139" s="137" t="s">
        <v>1669</v>
      </c>
      <c r="I139" s="119">
        <v>44882</v>
      </c>
      <c r="J139" s="135" t="s">
        <v>127</v>
      </c>
      <c r="K139" s="119">
        <v>44890</v>
      </c>
      <c r="L139" s="119">
        <v>44893</v>
      </c>
      <c r="M139" s="119" t="s">
        <v>125</v>
      </c>
      <c r="N139" s="135" t="s">
        <v>341</v>
      </c>
      <c r="O139" s="119" t="s">
        <v>58</v>
      </c>
      <c r="P139" s="119">
        <v>45602</v>
      </c>
    </row>
    <row r="140" spans="1:16" s="153" customFormat="1" ht="40.5" customHeight="1">
      <c r="A140" s="134" t="s">
        <v>1668</v>
      </c>
      <c r="B140" s="135">
        <v>1</v>
      </c>
      <c r="C140" s="135" t="s">
        <v>88</v>
      </c>
      <c r="D140" s="118">
        <v>2500000</v>
      </c>
      <c r="E140" s="118">
        <v>2500000</v>
      </c>
      <c r="F140" s="118" t="s">
        <v>638</v>
      </c>
      <c r="G140" s="118" t="s">
        <v>24</v>
      </c>
      <c r="H140" s="137" t="s">
        <v>1670</v>
      </c>
      <c r="I140" s="119">
        <v>44883</v>
      </c>
      <c r="J140" s="135" t="s">
        <v>124</v>
      </c>
      <c r="K140" s="119">
        <v>44893</v>
      </c>
      <c r="L140" s="119">
        <v>44894</v>
      </c>
      <c r="M140" s="119" t="s">
        <v>33</v>
      </c>
      <c r="N140" s="135" t="s">
        <v>105</v>
      </c>
      <c r="O140" s="119" t="s">
        <v>36</v>
      </c>
      <c r="P140" s="119">
        <v>45603</v>
      </c>
    </row>
    <row r="141" spans="1:16" s="153" customFormat="1" ht="40.5" customHeight="1">
      <c r="A141" s="134" t="s">
        <v>314</v>
      </c>
      <c r="B141" s="135">
        <v>3</v>
      </c>
      <c r="C141" s="135" t="s">
        <v>25</v>
      </c>
      <c r="D141" s="118">
        <v>2000000</v>
      </c>
      <c r="E141" s="118">
        <v>2000000</v>
      </c>
      <c r="F141" s="118" t="s">
        <v>638</v>
      </c>
      <c r="G141" s="118" t="s">
        <v>24</v>
      </c>
      <c r="H141" s="137" t="s">
        <v>1671</v>
      </c>
      <c r="I141" s="119">
        <v>44883</v>
      </c>
      <c r="J141" s="135" t="s">
        <v>124</v>
      </c>
      <c r="K141" s="119">
        <v>44894</v>
      </c>
      <c r="L141" s="119">
        <v>44895</v>
      </c>
      <c r="M141" s="119" t="s">
        <v>33</v>
      </c>
      <c r="N141" s="135" t="s">
        <v>105</v>
      </c>
      <c r="O141" s="119" t="s">
        <v>89</v>
      </c>
      <c r="P141" s="119">
        <v>45603</v>
      </c>
    </row>
    <row r="142" spans="1:16" s="153" customFormat="1" ht="51.75" customHeight="1">
      <c r="A142" s="134" t="s">
        <v>1676</v>
      </c>
      <c r="B142" s="135">
        <v>2</v>
      </c>
      <c r="C142" s="135" t="s">
        <v>66</v>
      </c>
      <c r="D142" s="118">
        <v>2500000</v>
      </c>
      <c r="E142" s="118">
        <v>2500000</v>
      </c>
      <c r="F142" s="118" t="s">
        <v>638</v>
      </c>
      <c r="G142" s="118" t="s">
        <v>24</v>
      </c>
      <c r="H142" s="137" t="s">
        <v>1720</v>
      </c>
      <c r="I142" s="119">
        <v>44893</v>
      </c>
      <c r="J142" s="135" t="s">
        <v>124</v>
      </c>
      <c r="K142" s="119">
        <v>44903</v>
      </c>
      <c r="L142" s="119">
        <v>44904</v>
      </c>
      <c r="M142" s="119" t="s">
        <v>34</v>
      </c>
      <c r="N142" s="135" t="s">
        <v>105</v>
      </c>
      <c r="O142" s="119" t="s">
        <v>686</v>
      </c>
      <c r="P142" s="119">
        <v>45613</v>
      </c>
    </row>
    <row r="143" spans="1:16" s="153" customFormat="1" ht="55.5" customHeight="1">
      <c r="A143" s="134" t="s">
        <v>1719</v>
      </c>
      <c r="B143" s="135">
        <v>1</v>
      </c>
      <c r="C143" s="135" t="s">
        <v>25</v>
      </c>
      <c r="D143" s="118">
        <v>4000000</v>
      </c>
      <c r="E143" s="118">
        <v>4000000</v>
      </c>
      <c r="F143" s="118" t="s">
        <v>638</v>
      </c>
      <c r="G143" s="118" t="s">
        <v>24</v>
      </c>
      <c r="H143" s="137" t="s">
        <v>1721</v>
      </c>
      <c r="I143" s="119">
        <v>44901</v>
      </c>
      <c r="J143" s="135" t="s">
        <v>124</v>
      </c>
      <c r="K143" s="119">
        <v>44910</v>
      </c>
      <c r="L143" s="119">
        <v>44911</v>
      </c>
      <c r="M143" s="119" t="s">
        <v>130</v>
      </c>
      <c r="N143" s="135" t="s">
        <v>38</v>
      </c>
      <c r="O143" s="119" t="s">
        <v>89</v>
      </c>
      <c r="P143" s="119">
        <v>45621</v>
      </c>
    </row>
    <row r="144" spans="1:16" s="153" customFormat="1" ht="40.5" customHeight="1">
      <c r="A144" s="134" t="s">
        <v>1123</v>
      </c>
      <c r="B144" s="135">
        <v>6</v>
      </c>
      <c r="C144" s="135" t="s">
        <v>30</v>
      </c>
      <c r="D144" s="118">
        <v>3000000</v>
      </c>
      <c r="E144" s="118">
        <v>3000000</v>
      </c>
      <c r="F144" s="118" t="s">
        <v>638</v>
      </c>
      <c r="G144" s="118" t="s">
        <v>24</v>
      </c>
      <c r="H144" s="137" t="s">
        <v>1722</v>
      </c>
      <c r="I144" s="119">
        <v>44904</v>
      </c>
      <c r="J144" s="135" t="s">
        <v>127</v>
      </c>
      <c r="K144" s="119">
        <v>44910</v>
      </c>
      <c r="L144" s="119">
        <v>44911</v>
      </c>
      <c r="M144" s="119" t="s">
        <v>33</v>
      </c>
      <c r="N144" s="135" t="s">
        <v>105</v>
      </c>
      <c r="O144" s="119" t="s">
        <v>36</v>
      </c>
      <c r="P144" s="119">
        <v>45624</v>
      </c>
    </row>
    <row r="145" spans="1:16" s="153" customFormat="1" ht="40.5" customHeight="1">
      <c r="A145" s="134" t="s">
        <v>1063</v>
      </c>
      <c r="B145" s="135">
        <v>6</v>
      </c>
      <c r="C145" s="135" t="s">
        <v>88</v>
      </c>
      <c r="D145" s="118">
        <v>20000000</v>
      </c>
      <c r="E145" s="118">
        <v>20000000</v>
      </c>
      <c r="F145" s="118" t="s">
        <v>638</v>
      </c>
      <c r="G145" s="118" t="s">
        <v>24</v>
      </c>
      <c r="H145" s="137" t="s">
        <v>1723</v>
      </c>
      <c r="I145" s="119">
        <v>44910</v>
      </c>
      <c r="J145" s="135" t="s">
        <v>124</v>
      </c>
      <c r="K145" s="119">
        <v>44918</v>
      </c>
      <c r="L145" s="119">
        <v>44923</v>
      </c>
      <c r="M145" s="119" t="s">
        <v>125</v>
      </c>
      <c r="N145" s="135" t="s">
        <v>65</v>
      </c>
      <c r="O145" s="119" t="s">
        <v>36</v>
      </c>
      <c r="P145" s="119">
        <v>45630</v>
      </c>
    </row>
    <row r="146" spans="1:20" s="103" customFormat="1" ht="12.75">
      <c r="A146" s="77"/>
      <c r="B146" s="58"/>
      <c r="C146" s="59"/>
      <c r="D146" s="61"/>
      <c r="E146" s="75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/>
      <c r="R146"/>
      <c r="S146"/>
      <c r="T146"/>
    </row>
    <row r="147" spans="1:20" s="103" customFormat="1" ht="33">
      <c r="A147" s="197">
        <v>2023</v>
      </c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9"/>
      <c r="Q147"/>
      <c r="R147"/>
      <c r="S147"/>
      <c r="T147"/>
    </row>
    <row r="148" spans="1:16" s="153" customFormat="1" ht="40.5" customHeight="1">
      <c r="A148" s="134" t="s">
        <v>1190</v>
      </c>
      <c r="B148" s="135">
        <v>2</v>
      </c>
      <c r="C148" s="135" t="s">
        <v>1016</v>
      </c>
      <c r="D148" s="118">
        <v>3000000</v>
      </c>
      <c r="E148" s="118">
        <v>2370592.59</v>
      </c>
      <c r="F148" s="118" t="s">
        <v>638</v>
      </c>
      <c r="G148" s="118" t="s">
        <v>24</v>
      </c>
      <c r="H148" s="137" t="s">
        <v>1745</v>
      </c>
      <c r="I148" s="119">
        <v>44922</v>
      </c>
      <c r="J148" s="135" t="s">
        <v>127</v>
      </c>
      <c r="K148" s="119">
        <v>44929</v>
      </c>
      <c r="L148" s="119">
        <v>44930</v>
      </c>
      <c r="M148" s="119" t="s">
        <v>33</v>
      </c>
      <c r="N148" s="135" t="s">
        <v>38</v>
      </c>
      <c r="O148" s="119" t="s">
        <v>36</v>
      </c>
      <c r="P148" s="119">
        <v>45642</v>
      </c>
    </row>
    <row r="149" spans="1:16" s="153" customFormat="1" ht="40.5" customHeight="1">
      <c r="A149" s="134" t="s">
        <v>1324</v>
      </c>
      <c r="B149" s="135">
        <v>7</v>
      </c>
      <c r="C149" s="135" t="s">
        <v>25</v>
      </c>
      <c r="D149" s="118">
        <v>8000000</v>
      </c>
      <c r="E149" s="118">
        <v>8000000</v>
      </c>
      <c r="F149" s="118" t="s">
        <v>638</v>
      </c>
      <c r="G149" s="118" t="s">
        <v>24</v>
      </c>
      <c r="H149" s="137" t="s">
        <v>1746</v>
      </c>
      <c r="I149" s="119">
        <v>44917</v>
      </c>
      <c r="J149" s="135" t="s">
        <v>124</v>
      </c>
      <c r="K149" s="119">
        <v>44930</v>
      </c>
      <c r="L149" s="119">
        <v>44931</v>
      </c>
      <c r="M149" s="119" t="s">
        <v>125</v>
      </c>
      <c r="N149" s="135" t="s">
        <v>65</v>
      </c>
      <c r="O149" s="119" t="s">
        <v>727</v>
      </c>
      <c r="P149" s="119">
        <v>45637</v>
      </c>
    </row>
    <row r="150" spans="1:16" s="153" customFormat="1" ht="40.5" customHeight="1">
      <c r="A150" s="134" t="s">
        <v>369</v>
      </c>
      <c r="B150" s="135">
        <v>6</v>
      </c>
      <c r="C150" s="135" t="s">
        <v>64</v>
      </c>
      <c r="D150" s="118">
        <v>30000000</v>
      </c>
      <c r="E150" s="118">
        <v>30000000</v>
      </c>
      <c r="F150" s="118" t="s">
        <v>638</v>
      </c>
      <c r="G150" s="118" t="s">
        <v>24</v>
      </c>
      <c r="H150" s="137" t="s">
        <v>1747</v>
      </c>
      <c r="I150" s="119">
        <v>44923</v>
      </c>
      <c r="J150" s="135" t="s">
        <v>124</v>
      </c>
      <c r="K150" s="119">
        <v>44937</v>
      </c>
      <c r="L150" s="119">
        <v>44938</v>
      </c>
      <c r="M150" s="119" t="s">
        <v>125</v>
      </c>
      <c r="N150" s="135" t="s">
        <v>105</v>
      </c>
      <c r="O150" s="119" t="s">
        <v>89</v>
      </c>
      <c r="P150" s="119">
        <v>45651</v>
      </c>
    </row>
    <row r="151" spans="1:16" s="153" customFormat="1" ht="40.5" customHeight="1">
      <c r="A151" s="134" t="s">
        <v>227</v>
      </c>
      <c r="B151" s="135">
        <v>6</v>
      </c>
      <c r="C151" s="135" t="s">
        <v>66</v>
      </c>
      <c r="D151" s="118">
        <v>4000000</v>
      </c>
      <c r="E151" s="118">
        <v>4000000</v>
      </c>
      <c r="F151" s="118" t="s">
        <v>638</v>
      </c>
      <c r="G151" s="118" t="s">
        <v>24</v>
      </c>
      <c r="H151" s="137" t="s">
        <v>1749</v>
      </c>
      <c r="I151" s="119">
        <v>44932</v>
      </c>
      <c r="J151" s="135" t="s">
        <v>127</v>
      </c>
      <c r="K151" s="119">
        <v>44939</v>
      </c>
      <c r="L151" s="119">
        <v>44942</v>
      </c>
      <c r="M151" s="119" t="s">
        <v>34</v>
      </c>
      <c r="N151" s="135" t="s">
        <v>38</v>
      </c>
      <c r="O151" s="119" t="s">
        <v>36</v>
      </c>
      <c r="P151" s="119">
        <v>45652</v>
      </c>
    </row>
    <row r="152" spans="1:16" s="153" customFormat="1" ht="40.5" customHeight="1">
      <c r="A152" s="134" t="s">
        <v>1763</v>
      </c>
      <c r="B152" s="135">
        <v>4</v>
      </c>
      <c r="C152" s="135" t="s">
        <v>95</v>
      </c>
      <c r="D152" s="118">
        <v>10000000</v>
      </c>
      <c r="E152" s="118">
        <v>7014027</v>
      </c>
      <c r="F152" s="118" t="s">
        <v>638</v>
      </c>
      <c r="G152" s="118" t="s">
        <v>24</v>
      </c>
      <c r="H152" s="137" t="s">
        <v>1764</v>
      </c>
      <c r="I152" s="119">
        <v>44946</v>
      </c>
      <c r="J152" s="135" t="s">
        <v>127</v>
      </c>
      <c r="K152" s="119">
        <v>44952</v>
      </c>
      <c r="L152" s="119">
        <v>44953</v>
      </c>
      <c r="M152" s="119" t="s">
        <v>33</v>
      </c>
      <c r="N152" s="135" t="s">
        <v>38</v>
      </c>
      <c r="O152" s="119" t="s">
        <v>36</v>
      </c>
      <c r="P152" s="119">
        <v>45666</v>
      </c>
    </row>
    <row r="153" spans="1:16" s="153" customFormat="1" ht="40.5" customHeight="1">
      <c r="A153" s="134" t="s">
        <v>348</v>
      </c>
      <c r="B153" s="135">
        <v>3</v>
      </c>
      <c r="C153" s="135" t="s">
        <v>26</v>
      </c>
      <c r="D153" s="118">
        <v>4000000</v>
      </c>
      <c r="E153" s="118">
        <v>4000000</v>
      </c>
      <c r="F153" s="118" t="s">
        <v>638</v>
      </c>
      <c r="G153" s="118" t="s">
        <v>24</v>
      </c>
      <c r="H153" s="137" t="s">
        <v>1765</v>
      </c>
      <c r="I153" s="119">
        <v>44943</v>
      </c>
      <c r="J153" s="135" t="s">
        <v>127</v>
      </c>
      <c r="K153" s="119">
        <v>44953</v>
      </c>
      <c r="L153" s="119">
        <v>44956</v>
      </c>
      <c r="M153" s="119" t="s">
        <v>125</v>
      </c>
      <c r="N153" s="135" t="s">
        <v>341</v>
      </c>
      <c r="O153" s="119" t="s">
        <v>1766</v>
      </c>
      <c r="P153" s="119">
        <v>45663</v>
      </c>
    </row>
    <row r="154" spans="1:16" s="153" customFormat="1" ht="40.5" customHeight="1">
      <c r="A154" s="134" t="s">
        <v>1768</v>
      </c>
      <c r="B154" s="135">
        <v>1</v>
      </c>
      <c r="C154" s="135" t="s">
        <v>1271</v>
      </c>
      <c r="D154" s="118">
        <v>12000000</v>
      </c>
      <c r="E154" s="118">
        <v>8539510</v>
      </c>
      <c r="F154" s="118" t="s">
        <v>638</v>
      </c>
      <c r="G154" s="118" t="s">
        <v>24</v>
      </c>
      <c r="H154" s="137" t="s">
        <v>1776</v>
      </c>
      <c r="I154" s="119">
        <v>44952</v>
      </c>
      <c r="J154" s="135" t="s">
        <v>127</v>
      </c>
      <c r="K154" s="119">
        <v>44959</v>
      </c>
      <c r="L154" s="119">
        <v>44960</v>
      </c>
      <c r="M154" s="119" t="s">
        <v>125</v>
      </c>
      <c r="N154" s="135" t="s">
        <v>341</v>
      </c>
      <c r="O154" s="119" t="s">
        <v>36</v>
      </c>
      <c r="P154" s="119">
        <v>45672</v>
      </c>
    </row>
    <row r="155" spans="1:16" s="153" customFormat="1" ht="40.5" customHeight="1">
      <c r="A155" s="134" t="s">
        <v>1250</v>
      </c>
      <c r="B155" s="135">
        <v>6</v>
      </c>
      <c r="C155" s="135" t="s">
        <v>66</v>
      </c>
      <c r="D155" s="118">
        <v>4000000</v>
      </c>
      <c r="E155" s="118">
        <v>4000000</v>
      </c>
      <c r="F155" s="118" t="s">
        <v>638</v>
      </c>
      <c r="G155" s="118" t="s">
        <v>24</v>
      </c>
      <c r="H155" s="137" t="s">
        <v>1801</v>
      </c>
      <c r="I155" s="119">
        <v>44992</v>
      </c>
      <c r="J155" s="135" t="s">
        <v>124</v>
      </c>
      <c r="K155" s="119">
        <v>45000</v>
      </c>
      <c r="L155" s="119">
        <v>45001</v>
      </c>
      <c r="M155" s="119" t="s">
        <v>33</v>
      </c>
      <c r="N155" s="135" t="s">
        <v>105</v>
      </c>
      <c r="O155" s="119" t="s">
        <v>36</v>
      </c>
      <c r="P155" s="119">
        <v>45712</v>
      </c>
    </row>
    <row r="156" spans="1:16" s="153" customFormat="1" ht="40.5" customHeight="1">
      <c r="A156" s="134" t="s">
        <v>202</v>
      </c>
      <c r="B156" s="135">
        <v>8</v>
      </c>
      <c r="C156" s="135" t="s">
        <v>123</v>
      </c>
      <c r="D156" s="118">
        <v>60000000</v>
      </c>
      <c r="E156" s="118">
        <v>17905662</v>
      </c>
      <c r="F156" s="118" t="s">
        <v>638</v>
      </c>
      <c r="G156" s="118" t="s">
        <v>24</v>
      </c>
      <c r="H156" s="137" t="s">
        <v>1802</v>
      </c>
      <c r="I156" s="119">
        <v>45001</v>
      </c>
      <c r="J156" s="135" t="s">
        <v>124</v>
      </c>
      <c r="K156" s="119">
        <v>45012</v>
      </c>
      <c r="L156" s="119">
        <v>45013</v>
      </c>
      <c r="M156" s="119" t="s">
        <v>125</v>
      </c>
      <c r="N156" s="135" t="s">
        <v>65</v>
      </c>
      <c r="O156" s="119" t="s">
        <v>58</v>
      </c>
      <c r="P156" s="119">
        <v>45008</v>
      </c>
    </row>
    <row r="157" spans="1:16" s="153" customFormat="1" ht="40.5" customHeight="1">
      <c r="A157" s="134" t="s">
        <v>1169</v>
      </c>
      <c r="B157" s="135">
        <v>4</v>
      </c>
      <c r="C157" s="135" t="s">
        <v>1271</v>
      </c>
      <c r="D157" s="118">
        <v>6000000</v>
      </c>
      <c r="E157" s="118">
        <v>6000000</v>
      </c>
      <c r="F157" s="118" t="s">
        <v>638</v>
      </c>
      <c r="G157" s="118" t="s">
        <v>24</v>
      </c>
      <c r="H157" s="137" t="s">
        <v>1803</v>
      </c>
      <c r="I157" s="119">
        <v>45008</v>
      </c>
      <c r="J157" s="135" t="s">
        <v>127</v>
      </c>
      <c r="K157" s="119">
        <v>45016</v>
      </c>
      <c r="L157" s="119">
        <v>45019</v>
      </c>
      <c r="M157" s="119" t="s">
        <v>33</v>
      </c>
      <c r="N157" s="135" t="s">
        <v>341</v>
      </c>
      <c r="O157" s="119" t="s">
        <v>36</v>
      </c>
      <c r="P157" s="119">
        <v>45009</v>
      </c>
    </row>
    <row r="158" spans="1:16" s="153" customFormat="1" ht="40.5" customHeight="1">
      <c r="A158" s="134" t="s">
        <v>476</v>
      </c>
      <c r="B158" s="135">
        <v>14</v>
      </c>
      <c r="C158" s="135" t="s">
        <v>95</v>
      </c>
      <c r="D158" s="118">
        <v>10000000</v>
      </c>
      <c r="E158" s="118">
        <v>10000000</v>
      </c>
      <c r="F158" s="118" t="s">
        <v>638</v>
      </c>
      <c r="G158" s="118" t="s">
        <v>24</v>
      </c>
      <c r="H158" s="137" t="s">
        <v>1804</v>
      </c>
      <c r="I158" s="119">
        <v>45014</v>
      </c>
      <c r="J158" s="135" t="s">
        <v>127</v>
      </c>
      <c r="K158" s="119">
        <v>45021</v>
      </c>
      <c r="L158" s="119">
        <v>45022</v>
      </c>
      <c r="M158" s="119" t="s">
        <v>125</v>
      </c>
      <c r="N158" s="135" t="s">
        <v>38</v>
      </c>
      <c r="O158" s="119" t="s">
        <v>36</v>
      </c>
      <c r="P158" s="119">
        <v>45734</v>
      </c>
    </row>
    <row r="159" spans="1:16" s="153" customFormat="1" ht="40.5" customHeight="1">
      <c r="A159" s="134" t="s">
        <v>309</v>
      </c>
      <c r="B159" s="135">
        <v>5</v>
      </c>
      <c r="C159" s="135" t="s">
        <v>30</v>
      </c>
      <c r="D159" s="118">
        <v>5000000</v>
      </c>
      <c r="E159" s="118">
        <v>4913935</v>
      </c>
      <c r="F159" s="118" t="s">
        <v>638</v>
      </c>
      <c r="G159" s="118" t="s">
        <v>24</v>
      </c>
      <c r="H159" s="137" t="s">
        <v>1805</v>
      </c>
      <c r="I159" s="119">
        <v>45015</v>
      </c>
      <c r="J159" s="135" t="s">
        <v>127</v>
      </c>
      <c r="K159" s="119">
        <v>45022</v>
      </c>
      <c r="L159" s="119">
        <v>45026</v>
      </c>
      <c r="M159" s="119" t="s">
        <v>33</v>
      </c>
      <c r="N159" s="135" t="s">
        <v>105</v>
      </c>
      <c r="O159" s="119" t="s">
        <v>36</v>
      </c>
      <c r="P159" s="119">
        <v>45735</v>
      </c>
    </row>
    <row r="160" spans="1:16" s="153" customFormat="1" ht="40.5" customHeight="1">
      <c r="A160" s="134" t="s">
        <v>616</v>
      </c>
      <c r="B160" s="135">
        <v>5</v>
      </c>
      <c r="C160" s="135" t="s">
        <v>30</v>
      </c>
      <c r="D160" s="118">
        <v>10000000</v>
      </c>
      <c r="E160" s="118">
        <v>10000000</v>
      </c>
      <c r="F160" s="118" t="s">
        <v>638</v>
      </c>
      <c r="G160" s="118" t="s">
        <v>24</v>
      </c>
      <c r="H160" s="137" t="s">
        <v>1806</v>
      </c>
      <c r="I160" s="119">
        <v>45022</v>
      </c>
      <c r="J160" s="135" t="s">
        <v>127</v>
      </c>
      <c r="K160" s="119">
        <v>45030</v>
      </c>
      <c r="L160" s="119">
        <v>45033</v>
      </c>
      <c r="M160" s="119" t="s">
        <v>34</v>
      </c>
      <c r="N160" s="135" t="s">
        <v>105</v>
      </c>
      <c r="O160" s="119" t="s">
        <v>36</v>
      </c>
      <c r="P160" s="119">
        <v>45742</v>
      </c>
    </row>
    <row r="161" spans="1:16" s="153" customFormat="1" ht="40.5" customHeight="1">
      <c r="A161" s="134" t="s">
        <v>1132</v>
      </c>
      <c r="B161" s="135">
        <v>6</v>
      </c>
      <c r="C161" s="135" t="s">
        <v>123</v>
      </c>
      <c r="D161" s="118">
        <v>40000000</v>
      </c>
      <c r="E161" s="118">
        <v>40000000</v>
      </c>
      <c r="F161" s="118" t="s">
        <v>638</v>
      </c>
      <c r="G161" s="118" t="s">
        <v>24</v>
      </c>
      <c r="H161" s="137" t="s">
        <v>1807</v>
      </c>
      <c r="I161" s="119">
        <v>45026</v>
      </c>
      <c r="J161" s="135" t="s">
        <v>127</v>
      </c>
      <c r="K161" s="119">
        <v>45037</v>
      </c>
      <c r="L161" s="119">
        <v>45040</v>
      </c>
      <c r="M161" s="119" t="s">
        <v>125</v>
      </c>
      <c r="N161" s="135" t="s">
        <v>341</v>
      </c>
      <c r="O161" s="119" t="s">
        <v>36</v>
      </c>
      <c r="P161" s="119">
        <v>45746</v>
      </c>
    </row>
    <row r="162" spans="1:16" s="153" customFormat="1" ht="40.5" customHeight="1">
      <c r="A162" s="134" t="s">
        <v>1800</v>
      </c>
      <c r="B162" s="135">
        <v>2</v>
      </c>
      <c r="C162" s="135" t="s">
        <v>64</v>
      </c>
      <c r="D162" s="118">
        <v>3000000</v>
      </c>
      <c r="E162" s="118">
        <v>3000000</v>
      </c>
      <c r="F162" s="118" t="s">
        <v>638</v>
      </c>
      <c r="G162" s="118" t="s">
        <v>24</v>
      </c>
      <c r="H162" s="137" t="s">
        <v>1808</v>
      </c>
      <c r="I162" s="119">
        <v>45033</v>
      </c>
      <c r="J162" s="135" t="s">
        <v>124</v>
      </c>
      <c r="K162" s="119">
        <v>45048</v>
      </c>
      <c r="L162" s="119">
        <v>45049</v>
      </c>
      <c r="M162" s="119" t="s">
        <v>34</v>
      </c>
      <c r="N162" s="135" t="s">
        <v>105</v>
      </c>
      <c r="O162" s="119" t="s">
        <v>89</v>
      </c>
      <c r="P162" s="119">
        <v>45753</v>
      </c>
    </row>
    <row r="163" spans="1:16" s="153" customFormat="1" ht="40.5" customHeight="1">
      <c r="A163" s="134" t="s">
        <v>445</v>
      </c>
      <c r="B163" s="135">
        <v>9</v>
      </c>
      <c r="C163" s="135" t="s">
        <v>106</v>
      </c>
      <c r="D163" s="118">
        <v>20000000</v>
      </c>
      <c r="E163" s="118">
        <v>5000000</v>
      </c>
      <c r="F163" s="118" t="s">
        <v>638</v>
      </c>
      <c r="G163" s="118" t="s">
        <v>24</v>
      </c>
      <c r="H163" s="137" t="s">
        <v>1866</v>
      </c>
      <c r="I163" s="119">
        <v>45037</v>
      </c>
      <c r="J163" s="135" t="s">
        <v>127</v>
      </c>
      <c r="K163" s="119">
        <v>45049</v>
      </c>
      <c r="L163" s="119">
        <v>45054</v>
      </c>
      <c r="M163" s="119" t="s">
        <v>34</v>
      </c>
      <c r="N163" s="135" t="s">
        <v>105</v>
      </c>
      <c r="O163" s="119" t="s">
        <v>36</v>
      </c>
      <c r="P163" s="119">
        <v>45757</v>
      </c>
    </row>
    <row r="164" spans="1:16" s="153" customFormat="1" ht="40.5" customHeight="1">
      <c r="A164" s="134" t="s">
        <v>1842</v>
      </c>
      <c r="B164" s="135">
        <v>2</v>
      </c>
      <c r="C164" s="135" t="s">
        <v>785</v>
      </c>
      <c r="D164" s="118">
        <v>10000000</v>
      </c>
      <c r="E164" s="118">
        <v>10000000</v>
      </c>
      <c r="F164" s="118" t="s">
        <v>638</v>
      </c>
      <c r="G164" s="118" t="s">
        <v>24</v>
      </c>
      <c r="H164" s="137" t="s">
        <v>1867</v>
      </c>
      <c r="I164" s="119">
        <v>45061</v>
      </c>
      <c r="J164" s="135" t="s">
        <v>127</v>
      </c>
      <c r="K164" s="119">
        <v>45070</v>
      </c>
      <c r="L164" s="119">
        <v>45071</v>
      </c>
      <c r="M164" s="119" t="s">
        <v>33</v>
      </c>
      <c r="N164" s="135" t="s">
        <v>38</v>
      </c>
      <c r="O164" s="119" t="s">
        <v>686</v>
      </c>
      <c r="P164" s="119">
        <v>45782</v>
      </c>
    </row>
    <row r="165" spans="1:16" s="153" customFormat="1" ht="40.5" customHeight="1">
      <c r="A165" s="134" t="s">
        <v>369</v>
      </c>
      <c r="B165" s="135">
        <v>7</v>
      </c>
      <c r="C165" s="135" t="s">
        <v>64</v>
      </c>
      <c r="D165" s="118">
        <v>50000000</v>
      </c>
      <c r="E165" s="118">
        <v>28862412</v>
      </c>
      <c r="F165" s="118" t="s">
        <v>638</v>
      </c>
      <c r="G165" s="118" t="s">
        <v>24</v>
      </c>
      <c r="H165" s="137" t="s">
        <v>1868</v>
      </c>
      <c r="I165" s="119">
        <v>45064</v>
      </c>
      <c r="J165" s="135" t="s">
        <v>124</v>
      </c>
      <c r="K165" s="119">
        <v>45082</v>
      </c>
      <c r="L165" s="119">
        <v>45083</v>
      </c>
      <c r="M165" s="119" t="s">
        <v>125</v>
      </c>
      <c r="N165" s="135" t="s">
        <v>105</v>
      </c>
      <c r="O165" s="119" t="s">
        <v>89</v>
      </c>
      <c r="P165" s="119">
        <v>45784</v>
      </c>
    </row>
    <row r="166" spans="1:20" s="103" customFormat="1" ht="21.75">
      <c r="A166" s="134" t="s">
        <v>1336</v>
      </c>
      <c r="B166" s="135">
        <v>2</v>
      </c>
      <c r="C166" s="135" t="s">
        <v>123</v>
      </c>
      <c r="D166" s="118">
        <v>5000000</v>
      </c>
      <c r="E166" s="118">
        <v>5000000</v>
      </c>
      <c r="F166" s="118" t="s">
        <v>638</v>
      </c>
      <c r="G166" s="118" t="s">
        <v>24</v>
      </c>
      <c r="H166" s="137" t="s">
        <v>1889</v>
      </c>
      <c r="I166" s="119">
        <v>45082</v>
      </c>
      <c r="J166" s="135" t="s">
        <v>124</v>
      </c>
      <c r="K166" s="119">
        <v>45096</v>
      </c>
      <c r="L166" s="119">
        <v>45097</v>
      </c>
      <c r="M166" s="119" t="s">
        <v>33</v>
      </c>
      <c r="N166" s="135" t="s">
        <v>38</v>
      </c>
      <c r="O166" s="119" t="s">
        <v>143</v>
      </c>
      <c r="P166" s="119">
        <v>45802</v>
      </c>
      <c r="Q166"/>
      <c r="R166"/>
      <c r="S166"/>
      <c r="T166"/>
    </row>
    <row r="167" spans="1:20" s="103" customFormat="1" ht="21.75">
      <c r="A167" s="134" t="s">
        <v>1123</v>
      </c>
      <c r="B167" s="135">
        <v>7</v>
      </c>
      <c r="C167" s="135" t="s">
        <v>30</v>
      </c>
      <c r="D167" s="118">
        <v>4000000</v>
      </c>
      <c r="E167" s="118">
        <v>4000000</v>
      </c>
      <c r="F167" s="118" t="s">
        <v>638</v>
      </c>
      <c r="G167" s="118" t="s">
        <v>24</v>
      </c>
      <c r="H167" s="137" t="s">
        <v>1890</v>
      </c>
      <c r="I167" s="119">
        <v>45089</v>
      </c>
      <c r="J167" s="135" t="s">
        <v>127</v>
      </c>
      <c r="K167" s="119">
        <v>45096</v>
      </c>
      <c r="L167" s="119">
        <v>45097</v>
      </c>
      <c r="M167" s="119" t="s">
        <v>33</v>
      </c>
      <c r="N167" s="135" t="s">
        <v>105</v>
      </c>
      <c r="O167" s="119" t="s">
        <v>36</v>
      </c>
      <c r="P167" s="119">
        <v>45809</v>
      </c>
      <c r="Q167"/>
      <c r="R167"/>
      <c r="S167"/>
      <c r="T167"/>
    </row>
    <row r="168" spans="1:16" ht="21.75">
      <c r="A168" s="134" t="s">
        <v>1215</v>
      </c>
      <c r="B168" s="135">
        <v>6</v>
      </c>
      <c r="C168" s="135" t="s">
        <v>123</v>
      </c>
      <c r="D168" s="118">
        <v>15000000</v>
      </c>
      <c r="E168" s="118">
        <v>15000000</v>
      </c>
      <c r="F168" s="118" t="s">
        <v>638</v>
      </c>
      <c r="G168" s="118" t="s">
        <v>24</v>
      </c>
      <c r="H168" s="137" t="s">
        <v>1891</v>
      </c>
      <c r="I168" s="119" t="s">
        <v>1892</v>
      </c>
      <c r="J168" s="135" t="s">
        <v>124</v>
      </c>
      <c r="K168" s="119">
        <v>45106</v>
      </c>
      <c r="L168" s="119">
        <v>45107</v>
      </c>
      <c r="M168" s="119" t="s">
        <v>125</v>
      </c>
      <c r="N168" s="135" t="s">
        <v>105</v>
      </c>
      <c r="O168" s="119" t="s">
        <v>36</v>
      </c>
      <c r="P168" s="119">
        <v>45810</v>
      </c>
    </row>
    <row r="169" spans="1:16" ht="42">
      <c r="A169" s="134" t="s">
        <v>661</v>
      </c>
      <c r="B169" s="135">
        <v>3</v>
      </c>
      <c r="C169" s="135" t="s">
        <v>528</v>
      </c>
      <c r="D169" s="118">
        <v>1000000</v>
      </c>
      <c r="E169" s="118">
        <v>1000000</v>
      </c>
      <c r="F169" s="118" t="s">
        <v>1363</v>
      </c>
      <c r="G169" s="118" t="s">
        <v>1551</v>
      </c>
      <c r="H169" s="137" t="s">
        <v>1893</v>
      </c>
      <c r="I169" s="119" t="s">
        <v>1894</v>
      </c>
      <c r="J169" s="135" t="s">
        <v>127</v>
      </c>
      <c r="K169" s="119">
        <v>45119</v>
      </c>
      <c r="L169" s="119">
        <v>45120</v>
      </c>
      <c r="M169" s="119" t="s">
        <v>33</v>
      </c>
      <c r="N169" s="135" t="s">
        <v>38</v>
      </c>
      <c r="O169" s="119" t="s">
        <v>36</v>
      </c>
      <c r="P169" s="119">
        <v>45827</v>
      </c>
    </row>
    <row r="170" spans="1:16" ht="21.75">
      <c r="A170" s="134" t="s">
        <v>227</v>
      </c>
      <c r="B170" s="135">
        <v>7</v>
      </c>
      <c r="C170" s="135" t="s">
        <v>66</v>
      </c>
      <c r="D170" s="118">
        <v>4000000</v>
      </c>
      <c r="E170" s="118">
        <v>4000000</v>
      </c>
      <c r="F170" s="118" t="s">
        <v>1363</v>
      </c>
      <c r="G170" s="118" t="s">
        <v>24</v>
      </c>
      <c r="H170" s="137" t="s">
        <v>1895</v>
      </c>
      <c r="I170" s="119" t="s">
        <v>1896</v>
      </c>
      <c r="J170" s="135" t="s">
        <v>127</v>
      </c>
      <c r="K170" s="119">
        <v>45121</v>
      </c>
      <c r="L170" s="119">
        <v>45121</v>
      </c>
      <c r="M170" s="119" t="s">
        <v>34</v>
      </c>
      <c r="N170" s="135" t="s">
        <v>38</v>
      </c>
      <c r="O170" s="119" t="s">
        <v>36</v>
      </c>
      <c r="P170" s="119">
        <v>45830</v>
      </c>
    </row>
    <row r="171" spans="1:16" ht="21.75">
      <c r="A171" s="134" t="s">
        <v>1924</v>
      </c>
      <c r="B171" s="135">
        <v>1</v>
      </c>
      <c r="C171" s="135" t="s">
        <v>1925</v>
      </c>
      <c r="D171" s="118">
        <v>276000</v>
      </c>
      <c r="E171" s="118">
        <v>7700</v>
      </c>
      <c r="F171" s="118" t="s">
        <v>1363</v>
      </c>
      <c r="G171" s="118" t="s">
        <v>24</v>
      </c>
      <c r="H171" s="137" t="s">
        <v>1926</v>
      </c>
      <c r="I171" s="119" t="s">
        <v>1927</v>
      </c>
      <c r="J171" s="135" t="s">
        <v>124</v>
      </c>
      <c r="K171" s="119">
        <v>45147</v>
      </c>
      <c r="L171" s="119">
        <v>45148</v>
      </c>
      <c r="M171" s="119" t="s">
        <v>1626</v>
      </c>
      <c r="N171" s="135" t="s">
        <v>1626</v>
      </c>
      <c r="O171" s="119" t="s">
        <v>1626</v>
      </c>
      <c r="P171" s="119">
        <v>45861</v>
      </c>
    </row>
    <row r="172" spans="1:16" ht="21.75">
      <c r="A172" s="134" t="s">
        <v>201</v>
      </c>
      <c r="B172" s="135">
        <v>5</v>
      </c>
      <c r="C172" s="135" t="s">
        <v>95</v>
      </c>
      <c r="D172" s="118">
        <v>4000000</v>
      </c>
      <c r="E172" s="118">
        <v>4000000</v>
      </c>
      <c r="F172" s="118" t="s">
        <v>1363</v>
      </c>
      <c r="G172" s="118" t="s">
        <v>24</v>
      </c>
      <c r="H172" s="137" t="s">
        <v>1928</v>
      </c>
      <c r="I172" s="119" t="s">
        <v>1929</v>
      </c>
      <c r="J172" s="135" t="s">
        <v>127</v>
      </c>
      <c r="K172" s="119">
        <v>45152</v>
      </c>
      <c r="L172" s="119">
        <v>45153</v>
      </c>
      <c r="M172" s="119" t="s">
        <v>125</v>
      </c>
      <c r="N172" s="135" t="s">
        <v>38</v>
      </c>
      <c r="O172" s="119" t="s">
        <v>36</v>
      </c>
      <c r="P172" s="119">
        <v>45862</v>
      </c>
    </row>
    <row r="173" spans="1:16" ht="21.75">
      <c r="A173" s="134" t="s">
        <v>1122</v>
      </c>
      <c r="B173" s="135">
        <v>2</v>
      </c>
      <c r="C173" s="135" t="s">
        <v>66</v>
      </c>
      <c r="D173" s="118">
        <v>1000000</v>
      </c>
      <c r="E173" s="118">
        <v>1000000</v>
      </c>
      <c r="F173" s="118" t="s">
        <v>1363</v>
      </c>
      <c r="G173" s="118" t="s">
        <v>24</v>
      </c>
      <c r="H173" s="137" t="s">
        <v>1940</v>
      </c>
      <c r="I173" s="119" t="s">
        <v>1927</v>
      </c>
      <c r="J173" s="135" t="s">
        <v>124</v>
      </c>
      <c r="K173" s="119">
        <v>45152</v>
      </c>
      <c r="L173" s="119">
        <v>45153</v>
      </c>
      <c r="M173" s="119" t="s">
        <v>130</v>
      </c>
      <c r="N173" s="135" t="s">
        <v>105</v>
      </c>
      <c r="O173" s="119" t="s">
        <v>36</v>
      </c>
      <c r="P173" s="119">
        <v>45861</v>
      </c>
    </row>
    <row r="174" spans="1:16" ht="40.5">
      <c r="A174" s="134" t="s">
        <v>1937</v>
      </c>
      <c r="B174" s="135">
        <v>1</v>
      </c>
      <c r="C174" s="135" t="s">
        <v>584</v>
      </c>
      <c r="D174" s="118">
        <v>1500000</v>
      </c>
      <c r="E174" s="118">
        <v>1421913</v>
      </c>
      <c r="F174" s="118" t="s">
        <v>1363</v>
      </c>
      <c r="G174" s="118" t="s">
        <v>24</v>
      </c>
      <c r="H174" s="137" t="s">
        <v>1941</v>
      </c>
      <c r="I174" s="119">
        <v>45133</v>
      </c>
      <c r="J174" s="135" t="s">
        <v>124</v>
      </c>
      <c r="K174" s="119">
        <v>45153</v>
      </c>
      <c r="L174" s="119">
        <v>45154</v>
      </c>
      <c r="M174" s="119" t="s">
        <v>34</v>
      </c>
      <c r="N174" s="135" t="s">
        <v>341</v>
      </c>
      <c r="O174" s="119" t="s">
        <v>1939</v>
      </c>
      <c r="P174" s="119">
        <v>45853</v>
      </c>
    </row>
    <row r="175" spans="1:16" ht="40.5">
      <c r="A175" s="134" t="s">
        <v>278</v>
      </c>
      <c r="B175" s="135">
        <v>6</v>
      </c>
      <c r="C175" s="135" t="s">
        <v>1952</v>
      </c>
      <c r="D175" s="118">
        <v>30000000</v>
      </c>
      <c r="E175" s="118">
        <v>20754600</v>
      </c>
      <c r="F175" s="118" t="s">
        <v>1363</v>
      </c>
      <c r="G175" s="118" t="s">
        <v>24</v>
      </c>
      <c r="H175" s="137" t="s">
        <v>1953</v>
      </c>
      <c r="I175" s="119">
        <v>45162</v>
      </c>
      <c r="J175" s="135" t="s">
        <v>124</v>
      </c>
      <c r="K175" s="119">
        <v>45175</v>
      </c>
      <c r="L175" s="119">
        <v>45176</v>
      </c>
      <c r="M175" s="119" t="s">
        <v>125</v>
      </c>
      <c r="N175" s="135" t="s">
        <v>105</v>
      </c>
      <c r="O175" s="119" t="s">
        <v>1939</v>
      </c>
      <c r="P175" s="119">
        <v>45882</v>
      </c>
    </row>
    <row r="176" spans="1:16" ht="21.75">
      <c r="A176" s="134" t="s">
        <v>1966</v>
      </c>
      <c r="B176" s="135">
        <v>1</v>
      </c>
      <c r="C176" s="135" t="s">
        <v>123</v>
      </c>
      <c r="D176" s="118">
        <v>2000000</v>
      </c>
      <c r="E176" s="118">
        <v>428672</v>
      </c>
      <c r="F176" s="118" t="s">
        <v>1363</v>
      </c>
      <c r="G176" s="118" t="s">
        <v>24</v>
      </c>
      <c r="H176" s="137" t="s">
        <v>1967</v>
      </c>
      <c r="I176" s="119">
        <v>45181</v>
      </c>
      <c r="J176" s="135" t="s">
        <v>124</v>
      </c>
      <c r="K176" s="119">
        <v>45187</v>
      </c>
      <c r="L176" s="119">
        <v>45188</v>
      </c>
      <c r="M176" s="119" t="s">
        <v>33</v>
      </c>
      <c r="N176" s="135" t="s">
        <v>341</v>
      </c>
      <c r="O176" s="119" t="s">
        <v>89</v>
      </c>
      <c r="P176" s="119">
        <v>45867</v>
      </c>
    </row>
    <row r="177" spans="1:16" ht="21.75">
      <c r="A177" s="134" t="s">
        <v>1519</v>
      </c>
      <c r="B177" s="135">
        <v>1</v>
      </c>
      <c r="C177" s="135" t="s">
        <v>64</v>
      </c>
      <c r="D177" s="118">
        <v>3000000</v>
      </c>
      <c r="E177" s="118">
        <v>1812140</v>
      </c>
      <c r="F177" s="118" t="s">
        <v>1363</v>
      </c>
      <c r="G177" s="118" t="s">
        <v>24</v>
      </c>
      <c r="H177" s="137" t="s">
        <v>1978</v>
      </c>
      <c r="I177" s="119">
        <v>45194</v>
      </c>
      <c r="J177" s="135" t="s">
        <v>124</v>
      </c>
      <c r="K177" s="119">
        <v>45203</v>
      </c>
      <c r="L177" s="119">
        <v>45204</v>
      </c>
      <c r="M177" s="119" t="s">
        <v>33</v>
      </c>
      <c r="N177" s="135" t="s">
        <v>38</v>
      </c>
      <c r="O177" s="119" t="s">
        <v>58</v>
      </c>
      <c r="P177" s="119">
        <v>45915</v>
      </c>
    </row>
    <row r="178" spans="1:16" ht="21.75">
      <c r="A178" s="134" t="s">
        <v>288</v>
      </c>
      <c r="B178" s="135">
        <v>3</v>
      </c>
      <c r="C178" s="135" t="s">
        <v>95</v>
      </c>
      <c r="D178" s="118">
        <v>3000000</v>
      </c>
      <c r="E178" s="118">
        <v>2783979</v>
      </c>
      <c r="F178" s="118" t="s">
        <v>1363</v>
      </c>
      <c r="G178" s="118" t="s">
        <v>24</v>
      </c>
      <c r="H178" s="137" t="s">
        <v>1979</v>
      </c>
      <c r="I178" s="119">
        <v>45203</v>
      </c>
      <c r="J178" s="135" t="s">
        <v>124</v>
      </c>
      <c r="K178" s="119">
        <v>45216</v>
      </c>
      <c r="L178" s="119">
        <v>45217</v>
      </c>
      <c r="M178" s="119" t="s">
        <v>34</v>
      </c>
      <c r="N178" s="135" t="s">
        <v>341</v>
      </c>
      <c r="O178" s="119" t="s">
        <v>199</v>
      </c>
      <c r="P178" s="119">
        <v>45923</v>
      </c>
    </row>
    <row r="179" spans="1:16" ht="21.75">
      <c r="A179" s="134" t="s">
        <v>719</v>
      </c>
      <c r="B179" s="135">
        <v>3</v>
      </c>
      <c r="C179" s="135" t="s">
        <v>1981</v>
      </c>
      <c r="D179" s="118">
        <v>1700000</v>
      </c>
      <c r="E179" s="118">
        <v>1275841</v>
      </c>
      <c r="F179" s="118" t="s">
        <v>1363</v>
      </c>
      <c r="G179" s="118" t="s">
        <v>24</v>
      </c>
      <c r="H179" s="137" t="s">
        <v>1982</v>
      </c>
      <c r="I179" s="119">
        <v>45201</v>
      </c>
      <c r="J179" s="135" t="s">
        <v>127</v>
      </c>
      <c r="K179" s="119">
        <v>45223</v>
      </c>
      <c r="L179" s="119">
        <v>45224</v>
      </c>
      <c r="M179" s="119" t="s">
        <v>34</v>
      </c>
      <c r="N179" s="135" t="s">
        <v>341</v>
      </c>
      <c r="O179" s="119" t="s">
        <v>36</v>
      </c>
      <c r="P179" s="119">
        <v>45921</v>
      </c>
    </row>
    <row r="180" spans="1:16" ht="21.75">
      <c r="A180" s="134" t="s">
        <v>1983</v>
      </c>
      <c r="B180" s="135">
        <v>1</v>
      </c>
      <c r="C180" s="135" t="s">
        <v>66</v>
      </c>
      <c r="D180" s="118">
        <v>700000</v>
      </c>
      <c r="E180" s="118">
        <v>700000</v>
      </c>
      <c r="F180" s="118" t="s">
        <v>1363</v>
      </c>
      <c r="G180" s="118" t="s">
        <v>24</v>
      </c>
      <c r="H180" s="137" t="s">
        <v>1982</v>
      </c>
      <c r="I180" s="119">
        <v>45201</v>
      </c>
      <c r="J180" s="135" t="s">
        <v>127</v>
      </c>
      <c r="K180" s="119">
        <v>45223</v>
      </c>
      <c r="L180" s="119">
        <v>45224</v>
      </c>
      <c r="M180" s="119" t="s">
        <v>130</v>
      </c>
      <c r="N180" s="135" t="s">
        <v>105</v>
      </c>
      <c r="O180" s="119" t="s">
        <v>36</v>
      </c>
      <c r="P180" s="119">
        <v>45930</v>
      </c>
    </row>
    <row r="181" spans="1:16" ht="21.75">
      <c r="A181" s="134" t="s">
        <v>1139</v>
      </c>
      <c r="B181" s="135">
        <v>3</v>
      </c>
      <c r="C181" s="135" t="s">
        <v>1981</v>
      </c>
      <c r="D181" s="118">
        <v>2000000</v>
      </c>
      <c r="E181" s="118">
        <v>593604.8</v>
      </c>
      <c r="F181" s="118" t="s">
        <v>1363</v>
      </c>
      <c r="G181" s="118" t="s">
        <v>24</v>
      </c>
      <c r="H181" s="137" t="s">
        <v>1984</v>
      </c>
      <c r="I181" s="119">
        <v>45196</v>
      </c>
      <c r="J181" s="135" t="s">
        <v>124</v>
      </c>
      <c r="K181" s="119">
        <v>45209</v>
      </c>
      <c r="L181" s="119">
        <v>45210</v>
      </c>
      <c r="M181" s="119" t="s">
        <v>33</v>
      </c>
      <c r="N181" s="135" t="s">
        <v>105</v>
      </c>
      <c r="O181" s="119" t="s">
        <v>89</v>
      </c>
      <c r="P181" s="119">
        <v>45916</v>
      </c>
    </row>
    <row r="182" spans="1:16" ht="21.75">
      <c r="A182" s="134" t="s">
        <v>790</v>
      </c>
      <c r="B182" s="135">
        <v>6</v>
      </c>
      <c r="C182" s="135" t="s">
        <v>30</v>
      </c>
      <c r="D182" s="118">
        <v>10000000</v>
      </c>
      <c r="E182" s="118">
        <v>9983254</v>
      </c>
      <c r="F182" s="118" t="s">
        <v>1363</v>
      </c>
      <c r="G182" s="118" t="s">
        <v>24</v>
      </c>
      <c r="H182" s="137" t="s">
        <v>1985</v>
      </c>
      <c r="I182" s="119">
        <v>45223</v>
      </c>
      <c r="J182" s="135" t="s">
        <v>127</v>
      </c>
      <c r="K182" s="119">
        <v>45229</v>
      </c>
      <c r="L182" s="119">
        <v>45230</v>
      </c>
      <c r="M182" s="119" t="s">
        <v>34</v>
      </c>
      <c r="N182" s="135" t="s">
        <v>341</v>
      </c>
      <c r="O182" s="119" t="s">
        <v>36</v>
      </c>
      <c r="P182" s="119">
        <v>45943</v>
      </c>
    </row>
    <row r="183" spans="1:16" ht="21.75">
      <c r="A183" s="134" t="s">
        <v>1989</v>
      </c>
      <c r="B183" s="135">
        <v>5</v>
      </c>
      <c r="C183" s="135" t="s">
        <v>1990</v>
      </c>
      <c r="D183" s="118">
        <v>5000000</v>
      </c>
      <c r="E183" s="118">
        <v>4600000</v>
      </c>
      <c r="F183" s="118" t="s">
        <v>1363</v>
      </c>
      <c r="G183" s="118" t="s">
        <v>24</v>
      </c>
      <c r="H183" s="137" t="s">
        <v>1991</v>
      </c>
      <c r="I183" s="119">
        <v>45195</v>
      </c>
      <c r="J183" s="135" t="s">
        <v>124</v>
      </c>
      <c r="K183" s="119">
        <v>45209</v>
      </c>
      <c r="L183" s="119">
        <v>45210</v>
      </c>
      <c r="M183" s="119" t="s">
        <v>34</v>
      </c>
      <c r="N183" s="135" t="s">
        <v>341</v>
      </c>
      <c r="O183" s="119" t="s">
        <v>199</v>
      </c>
      <c r="P183" s="119">
        <v>45915</v>
      </c>
    </row>
    <row r="184" spans="1:16" ht="21.75">
      <c r="A184" s="134" t="s">
        <v>476</v>
      </c>
      <c r="B184" s="135">
        <v>15</v>
      </c>
      <c r="C184" s="135" t="s">
        <v>95</v>
      </c>
      <c r="D184" s="118">
        <v>15000000</v>
      </c>
      <c r="E184" s="118">
        <v>14731000</v>
      </c>
      <c r="F184" s="118" t="s">
        <v>1363</v>
      </c>
      <c r="G184" s="118" t="s">
        <v>24</v>
      </c>
      <c r="H184" s="137" t="s">
        <v>1996</v>
      </c>
      <c r="I184" s="119">
        <v>45237</v>
      </c>
      <c r="J184" s="135" t="s">
        <v>127</v>
      </c>
      <c r="K184" s="119">
        <v>45244</v>
      </c>
      <c r="L184" s="119">
        <v>45245</v>
      </c>
      <c r="M184" s="119" t="s">
        <v>125</v>
      </c>
      <c r="N184" s="135" t="s">
        <v>38</v>
      </c>
      <c r="O184" s="119" t="s">
        <v>36</v>
      </c>
      <c r="P184" s="119">
        <v>45957</v>
      </c>
    </row>
    <row r="185" spans="1:16" ht="21.75">
      <c r="A185" s="134" t="s">
        <v>1997</v>
      </c>
      <c r="B185" s="135">
        <v>1</v>
      </c>
      <c r="C185" s="135" t="s">
        <v>12</v>
      </c>
      <c r="D185" s="118">
        <v>2000000</v>
      </c>
      <c r="E185" s="118">
        <v>1837000</v>
      </c>
      <c r="F185" s="118" t="s">
        <v>1363</v>
      </c>
      <c r="G185" s="118" t="s">
        <v>24</v>
      </c>
      <c r="H185" s="137" t="s">
        <v>1998</v>
      </c>
      <c r="I185" s="119">
        <v>45217</v>
      </c>
      <c r="J185" s="135" t="s">
        <v>124</v>
      </c>
      <c r="K185" s="119">
        <v>45230</v>
      </c>
      <c r="L185" s="119">
        <v>45231</v>
      </c>
      <c r="M185" s="119" t="s">
        <v>125</v>
      </c>
      <c r="N185" s="135" t="s">
        <v>341</v>
      </c>
      <c r="O185" s="119" t="s">
        <v>89</v>
      </c>
      <c r="P185" s="119">
        <v>45937</v>
      </c>
    </row>
    <row r="186" spans="1:16" ht="21.75">
      <c r="A186" s="134" t="s">
        <v>2006</v>
      </c>
      <c r="B186" s="135">
        <v>1</v>
      </c>
      <c r="C186" s="135" t="s">
        <v>66</v>
      </c>
      <c r="D186" s="118">
        <v>2000000</v>
      </c>
      <c r="E186" s="118">
        <v>1212119</v>
      </c>
      <c r="F186" s="118" t="s">
        <v>1363</v>
      </c>
      <c r="G186" s="118" t="s">
        <v>24</v>
      </c>
      <c r="H186" s="137" t="s">
        <v>2007</v>
      </c>
      <c r="I186" s="119">
        <v>45223</v>
      </c>
      <c r="J186" s="135" t="s">
        <v>127</v>
      </c>
      <c r="K186" s="119">
        <v>45254</v>
      </c>
      <c r="L186" s="119">
        <v>45257</v>
      </c>
      <c r="M186" s="119" t="s">
        <v>33</v>
      </c>
      <c r="N186" s="135" t="s">
        <v>341</v>
      </c>
      <c r="O186" s="119" t="s">
        <v>36</v>
      </c>
      <c r="P186" s="119">
        <v>45943</v>
      </c>
    </row>
    <row r="187" spans="1:16" ht="21.75">
      <c r="A187" s="134" t="s">
        <v>1192</v>
      </c>
      <c r="B187" s="135">
        <v>5</v>
      </c>
      <c r="C187" s="135" t="s">
        <v>95</v>
      </c>
      <c r="D187" s="118">
        <v>10000000</v>
      </c>
      <c r="E187" s="118">
        <v>6634300</v>
      </c>
      <c r="F187" s="118" t="s">
        <v>1363</v>
      </c>
      <c r="G187" s="118" t="s">
        <v>24</v>
      </c>
      <c r="H187" s="137" t="s">
        <v>2018</v>
      </c>
      <c r="I187" s="119">
        <v>45254</v>
      </c>
      <c r="J187" s="135" t="s">
        <v>127</v>
      </c>
      <c r="K187" s="119" t="s">
        <v>2014</v>
      </c>
      <c r="L187" s="119" t="s">
        <v>2019</v>
      </c>
      <c r="M187" s="119" t="s">
        <v>125</v>
      </c>
      <c r="N187" s="135" t="s">
        <v>341</v>
      </c>
      <c r="O187" s="119" t="s">
        <v>89</v>
      </c>
      <c r="P187" s="119">
        <v>45974</v>
      </c>
    </row>
    <row r="188" spans="1:16" ht="21.75">
      <c r="A188" s="134" t="s">
        <v>1038</v>
      </c>
      <c r="B188" s="135">
        <v>8</v>
      </c>
      <c r="C188" s="135" t="s">
        <v>30</v>
      </c>
      <c r="D188" s="118">
        <v>3000000</v>
      </c>
      <c r="E188" s="118">
        <v>357536</v>
      </c>
      <c r="F188" s="118" t="s">
        <v>1363</v>
      </c>
      <c r="G188" s="118" t="s">
        <v>24</v>
      </c>
      <c r="H188" s="137" t="s">
        <v>2045</v>
      </c>
      <c r="I188" s="119">
        <v>45239</v>
      </c>
      <c r="J188" s="135" t="s">
        <v>127</v>
      </c>
      <c r="K188" s="119">
        <v>45247</v>
      </c>
      <c r="L188" s="119">
        <v>45250</v>
      </c>
      <c r="M188" s="119" t="s">
        <v>33</v>
      </c>
      <c r="N188" s="135" t="s">
        <v>105</v>
      </c>
      <c r="O188" s="119" t="s">
        <v>36</v>
      </c>
      <c r="P188" s="119">
        <v>45959</v>
      </c>
    </row>
    <row r="189" spans="1:16" ht="21.75">
      <c r="A189" s="134" t="s">
        <v>567</v>
      </c>
      <c r="B189" s="135">
        <v>7</v>
      </c>
      <c r="C189" s="135" t="s">
        <v>1016</v>
      </c>
      <c r="D189" s="118">
        <v>3000000</v>
      </c>
      <c r="E189" s="118">
        <v>1395039</v>
      </c>
      <c r="F189" s="118" t="s">
        <v>1363</v>
      </c>
      <c r="G189" s="118" t="s">
        <v>24</v>
      </c>
      <c r="H189" s="137" t="s">
        <v>2046</v>
      </c>
      <c r="I189" s="119" t="s">
        <v>2047</v>
      </c>
      <c r="J189" s="135" t="s">
        <v>127</v>
      </c>
      <c r="K189" s="119">
        <v>45268</v>
      </c>
      <c r="L189" s="119">
        <v>45271</v>
      </c>
      <c r="M189" s="119" t="s">
        <v>33</v>
      </c>
      <c r="N189" s="135" t="s">
        <v>105</v>
      </c>
      <c r="O189" s="119" t="s">
        <v>36</v>
      </c>
      <c r="P189" s="119">
        <v>45980</v>
      </c>
    </row>
    <row r="190" spans="1:16" ht="21.75">
      <c r="A190" s="134" t="s">
        <v>314</v>
      </c>
      <c r="B190" s="135">
        <v>4</v>
      </c>
      <c r="C190" s="135" t="s">
        <v>25</v>
      </c>
      <c r="D190" s="118">
        <v>1000000</v>
      </c>
      <c r="E190" s="118">
        <v>0</v>
      </c>
      <c r="F190" s="118" t="s">
        <v>1363</v>
      </c>
      <c r="G190" s="118" t="s">
        <v>24</v>
      </c>
      <c r="H190" s="137" t="s">
        <v>2048</v>
      </c>
      <c r="I190" s="119" t="s">
        <v>2049</v>
      </c>
      <c r="J190" s="135" t="s">
        <v>124</v>
      </c>
      <c r="K190" s="119">
        <v>45274</v>
      </c>
      <c r="L190" s="119">
        <v>45275</v>
      </c>
      <c r="M190" s="119" t="s">
        <v>33</v>
      </c>
      <c r="N190" s="135" t="s">
        <v>105</v>
      </c>
      <c r="O190" s="119" t="s">
        <v>89</v>
      </c>
      <c r="P190" s="119">
        <v>45981</v>
      </c>
    </row>
    <row r="191" spans="1:16" ht="40.5">
      <c r="A191" s="134" t="s">
        <v>1225</v>
      </c>
      <c r="B191" s="135">
        <v>2</v>
      </c>
      <c r="C191" s="135" t="s">
        <v>123</v>
      </c>
      <c r="D191" s="118">
        <v>800000</v>
      </c>
      <c r="E191" s="118">
        <v>800000</v>
      </c>
      <c r="F191" s="118" t="s">
        <v>1363</v>
      </c>
      <c r="G191" s="118" t="s">
        <v>24</v>
      </c>
      <c r="H191" s="137" t="s">
        <v>2050</v>
      </c>
      <c r="I191" s="119" t="s">
        <v>2051</v>
      </c>
      <c r="J191" s="135" t="s">
        <v>124</v>
      </c>
      <c r="K191" s="119">
        <v>45278</v>
      </c>
      <c r="L191" s="119">
        <v>45279</v>
      </c>
      <c r="M191" s="119" t="s">
        <v>33</v>
      </c>
      <c r="N191" s="135" t="s">
        <v>341</v>
      </c>
      <c r="O191" s="119" t="s">
        <v>686</v>
      </c>
      <c r="P191" s="119">
        <v>45965</v>
      </c>
    </row>
    <row r="192" spans="1:16" ht="21.75">
      <c r="A192" s="134" t="s">
        <v>2052</v>
      </c>
      <c r="B192" s="135">
        <v>1</v>
      </c>
      <c r="C192" s="135" t="s">
        <v>64</v>
      </c>
      <c r="D192" s="118">
        <v>2000000</v>
      </c>
      <c r="E192" s="118">
        <v>1737407</v>
      </c>
      <c r="F192" s="118" t="s">
        <v>1363</v>
      </c>
      <c r="G192" s="118" t="s">
        <v>24</v>
      </c>
      <c r="H192" s="137" t="s">
        <v>2053</v>
      </c>
      <c r="I192" s="119" t="s">
        <v>2054</v>
      </c>
      <c r="J192" s="135" t="s">
        <v>124</v>
      </c>
      <c r="K192" s="119">
        <v>45287</v>
      </c>
      <c r="L192" s="119">
        <v>45288</v>
      </c>
      <c r="M192" s="119" t="s">
        <v>34</v>
      </c>
      <c r="N192" s="135" t="s">
        <v>341</v>
      </c>
      <c r="O192" s="119" t="s">
        <v>89</v>
      </c>
      <c r="P192" s="119">
        <v>46000</v>
      </c>
    </row>
    <row r="193" spans="1:16" ht="21.75">
      <c r="A193" s="134" t="s">
        <v>2055</v>
      </c>
      <c r="B193" s="135">
        <v>1</v>
      </c>
      <c r="C193" s="135" t="s">
        <v>1925</v>
      </c>
      <c r="D193" s="118">
        <v>1140500</v>
      </c>
      <c r="E193" s="118">
        <v>0</v>
      </c>
      <c r="F193" s="118" t="s">
        <v>1363</v>
      </c>
      <c r="G193" s="118" t="s">
        <v>24</v>
      </c>
      <c r="H193" s="137" t="s">
        <v>2056</v>
      </c>
      <c r="I193" s="119" t="s">
        <v>2057</v>
      </c>
      <c r="J193" s="135" t="s">
        <v>124</v>
      </c>
      <c r="K193" s="119">
        <v>45253</v>
      </c>
      <c r="L193" s="119">
        <v>45254</v>
      </c>
      <c r="M193" s="119" t="s">
        <v>130</v>
      </c>
      <c r="N193" s="135" t="s">
        <v>341</v>
      </c>
      <c r="O193" s="119" t="s">
        <v>1626</v>
      </c>
      <c r="P193" s="119">
        <v>45965</v>
      </c>
    </row>
    <row r="194" spans="1:20" s="103" customFormat="1" ht="33">
      <c r="A194" s="197">
        <v>2024</v>
      </c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9"/>
      <c r="Q194"/>
      <c r="R194"/>
      <c r="S194"/>
      <c r="T194"/>
    </row>
    <row r="195" spans="1:16" ht="44.25">
      <c r="A195" s="134" t="s">
        <v>227</v>
      </c>
      <c r="B195" s="135">
        <v>8</v>
      </c>
      <c r="C195" s="135" t="s">
        <v>66</v>
      </c>
      <c r="D195" s="118">
        <v>4000000</v>
      </c>
      <c r="E195" s="118">
        <v>0</v>
      </c>
      <c r="F195" s="118" t="s">
        <v>1363</v>
      </c>
      <c r="G195" s="118" t="s">
        <v>24</v>
      </c>
      <c r="H195" s="137" t="s">
        <v>2097</v>
      </c>
      <c r="I195" s="119">
        <v>45299</v>
      </c>
      <c r="J195" s="135" t="s">
        <v>127</v>
      </c>
      <c r="K195" s="119">
        <v>45307</v>
      </c>
      <c r="L195" s="119">
        <v>45308</v>
      </c>
      <c r="M195" s="119" t="s">
        <v>34</v>
      </c>
      <c r="N195" s="135" t="s">
        <v>38</v>
      </c>
      <c r="O195" s="119" t="s">
        <v>36</v>
      </c>
      <c r="P195" s="119">
        <v>46019</v>
      </c>
    </row>
    <row r="196" spans="1:16" ht="44.25">
      <c r="A196" s="134" t="s">
        <v>309</v>
      </c>
      <c r="B196" s="135">
        <v>6</v>
      </c>
      <c r="C196" s="135" t="s">
        <v>30</v>
      </c>
      <c r="D196" s="118">
        <v>6000000</v>
      </c>
      <c r="E196" s="118">
        <v>1435148</v>
      </c>
      <c r="F196" s="118" t="s">
        <v>1363</v>
      </c>
      <c r="G196" s="118" t="s">
        <v>24</v>
      </c>
      <c r="H196" s="137" t="s">
        <v>2098</v>
      </c>
      <c r="I196" s="119">
        <v>45300</v>
      </c>
      <c r="J196" s="135" t="s">
        <v>127</v>
      </c>
      <c r="K196" s="119">
        <v>45307</v>
      </c>
      <c r="L196" s="119">
        <v>45308</v>
      </c>
      <c r="M196" s="119" t="s">
        <v>33</v>
      </c>
      <c r="N196" s="135" t="s">
        <v>105</v>
      </c>
      <c r="O196" s="119" t="s">
        <v>36</v>
      </c>
      <c r="P196" s="119">
        <v>46020</v>
      </c>
    </row>
    <row r="197" spans="1:16" ht="21.75">
      <c r="A197" s="134" t="s">
        <v>2099</v>
      </c>
      <c r="B197" s="135">
        <v>1</v>
      </c>
      <c r="C197" s="135" t="s">
        <v>30</v>
      </c>
      <c r="D197" s="118">
        <v>1500000</v>
      </c>
      <c r="E197" s="118">
        <v>380443</v>
      </c>
      <c r="F197" s="118" t="s">
        <v>1363</v>
      </c>
      <c r="G197" s="118" t="s">
        <v>24</v>
      </c>
      <c r="H197" s="137" t="s">
        <v>2100</v>
      </c>
      <c r="I197" s="119">
        <v>45309</v>
      </c>
      <c r="J197" s="135" t="s">
        <v>127</v>
      </c>
      <c r="K197" s="119">
        <v>45321</v>
      </c>
      <c r="L197" s="119">
        <v>45322</v>
      </c>
      <c r="M197" s="119" t="s">
        <v>33</v>
      </c>
      <c r="N197" s="135" t="s">
        <v>105</v>
      </c>
      <c r="O197" s="119" t="s">
        <v>36</v>
      </c>
      <c r="P197" s="119">
        <v>46029</v>
      </c>
    </row>
    <row r="198" spans="1:16" ht="21.75">
      <c r="A198" s="134" t="s">
        <v>2101</v>
      </c>
      <c r="B198" s="135">
        <v>1</v>
      </c>
      <c r="C198" s="135" t="s">
        <v>123</v>
      </c>
      <c r="D198" s="118">
        <v>40000000</v>
      </c>
      <c r="E198" s="118">
        <v>0</v>
      </c>
      <c r="F198" s="118" t="s">
        <v>1363</v>
      </c>
      <c r="G198" s="118" t="s">
        <v>24</v>
      </c>
      <c r="H198" s="137" t="s">
        <v>2102</v>
      </c>
      <c r="I198" s="119">
        <v>45320</v>
      </c>
      <c r="J198" s="135" t="s">
        <v>124</v>
      </c>
      <c r="K198" s="119">
        <v>45330</v>
      </c>
      <c r="L198" s="119">
        <v>45331</v>
      </c>
      <c r="M198" s="119" t="s">
        <v>125</v>
      </c>
      <c r="N198" s="135" t="s">
        <v>38</v>
      </c>
      <c r="O198" s="119" t="s">
        <v>2103</v>
      </c>
      <c r="P198" s="119">
        <v>46040</v>
      </c>
    </row>
    <row r="199" spans="1:16" ht="21.75">
      <c r="A199" s="134" t="s">
        <v>1697</v>
      </c>
      <c r="B199" s="135">
        <v>1</v>
      </c>
      <c r="C199" s="135" t="s">
        <v>64</v>
      </c>
      <c r="D199" s="118">
        <v>15000000</v>
      </c>
      <c r="E199" s="118">
        <v>3701471</v>
      </c>
      <c r="F199" s="118" t="s">
        <v>1363</v>
      </c>
      <c r="G199" s="118" t="s">
        <v>24</v>
      </c>
      <c r="H199" s="137" t="s">
        <v>2104</v>
      </c>
      <c r="I199" s="119">
        <v>45320</v>
      </c>
      <c r="J199" s="135" t="s">
        <v>124</v>
      </c>
      <c r="K199" s="119">
        <v>45331</v>
      </c>
      <c r="L199" s="119">
        <v>45336</v>
      </c>
      <c r="M199" s="119" t="s">
        <v>34</v>
      </c>
      <c r="N199" s="135" t="s">
        <v>341</v>
      </c>
      <c r="O199" s="119" t="s">
        <v>2105</v>
      </c>
      <c r="P199" s="119">
        <v>46040</v>
      </c>
    </row>
    <row r="200" spans="1:16" ht="21.75">
      <c r="A200" s="134" t="s">
        <v>1905</v>
      </c>
      <c r="B200" s="135">
        <v>1</v>
      </c>
      <c r="C200" s="135" t="s">
        <v>228</v>
      </c>
      <c r="D200" s="118">
        <v>4000000</v>
      </c>
      <c r="E200" s="118">
        <v>1200349</v>
      </c>
      <c r="F200" s="118" t="s">
        <v>1363</v>
      </c>
      <c r="G200" s="118" t="s">
        <v>24</v>
      </c>
      <c r="H200" s="137" t="s">
        <v>2106</v>
      </c>
      <c r="I200" s="119" t="s">
        <v>2107</v>
      </c>
      <c r="J200" s="135" t="s">
        <v>127</v>
      </c>
      <c r="K200" s="119">
        <v>45341</v>
      </c>
      <c r="L200" s="119">
        <v>45342</v>
      </c>
      <c r="M200" s="119" t="s">
        <v>34</v>
      </c>
      <c r="N200" s="135" t="s">
        <v>341</v>
      </c>
      <c r="O200" s="119" t="s">
        <v>2108</v>
      </c>
      <c r="P200" s="119">
        <v>46050</v>
      </c>
    </row>
    <row r="201" spans="1:16" ht="21.75">
      <c r="A201" s="134" t="s">
        <v>1297</v>
      </c>
      <c r="B201" s="135">
        <v>2</v>
      </c>
      <c r="C201" s="135" t="s">
        <v>2109</v>
      </c>
      <c r="D201" s="118">
        <v>5000000</v>
      </c>
      <c r="E201" s="118">
        <v>0</v>
      </c>
      <c r="F201" s="118" t="s">
        <v>1363</v>
      </c>
      <c r="G201" s="118" t="s">
        <v>24</v>
      </c>
      <c r="H201" s="137" t="s">
        <v>2110</v>
      </c>
      <c r="I201" s="119">
        <v>45336</v>
      </c>
      <c r="J201" s="135" t="s">
        <v>124</v>
      </c>
      <c r="K201" s="119">
        <v>45345</v>
      </c>
      <c r="L201" s="119">
        <v>45348</v>
      </c>
      <c r="M201" s="119" t="s">
        <v>34</v>
      </c>
      <c r="N201" s="135" t="s">
        <v>341</v>
      </c>
      <c r="O201" s="119" t="s">
        <v>199</v>
      </c>
      <c r="P201" s="119">
        <v>46176</v>
      </c>
    </row>
    <row r="202" spans="1:16" ht="21.75">
      <c r="A202" s="134" t="s">
        <v>1212</v>
      </c>
      <c r="B202" s="135">
        <v>2</v>
      </c>
      <c r="C202" s="135" t="s">
        <v>106</v>
      </c>
      <c r="D202" s="118">
        <v>10000000</v>
      </c>
      <c r="E202" s="118">
        <v>0</v>
      </c>
      <c r="F202" s="118" t="s">
        <v>1363</v>
      </c>
      <c r="G202" s="118" t="s">
        <v>24</v>
      </c>
      <c r="H202" s="137" t="s">
        <v>2115</v>
      </c>
      <c r="I202" s="119">
        <v>45328</v>
      </c>
      <c r="J202" s="135" t="s">
        <v>127</v>
      </c>
      <c r="K202" s="119">
        <v>45352</v>
      </c>
      <c r="L202" s="119">
        <v>45355</v>
      </c>
      <c r="M202" s="119" t="s">
        <v>33</v>
      </c>
      <c r="N202" s="135" t="s">
        <v>38</v>
      </c>
      <c r="O202" s="119" t="s">
        <v>36</v>
      </c>
      <c r="P202" s="119">
        <v>46043</v>
      </c>
    </row>
    <row r="203" spans="1:16" ht="44.25">
      <c r="A203" s="134" t="s">
        <v>1809</v>
      </c>
      <c r="B203" s="135">
        <v>1</v>
      </c>
      <c r="C203" s="135" t="s">
        <v>228</v>
      </c>
      <c r="D203" s="118">
        <v>3000000</v>
      </c>
      <c r="E203" s="118">
        <v>755404</v>
      </c>
      <c r="F203" s="118" t="s">
        <v>1363</v>
      </c>
      <c r="G203" s="118" t="s">
        <v>24</v>
      </c>
      <c r="H203" s="137" t="s">
        <v>2116</v>
      </c>
      <c r="I203" s="119">
        <v>45355</v>
      </c>
      <c r="J203" s="135" t="s">
        <v>124</v>
      </c>
      <c r="K203" s="119">
        <v>45358</v>
      </c>
      <c r="L203" s="119">
        <v>45359</v>
      </c>
      <c r="M203" s="119" t="s">
        <v>34</v>
      </c>
      <c r="N203" s="135" t="s">
        <v>341</v>
      </c>
      <c r="O203" s="119" t="s">
        <v>36</v>
      </c>
      <c r="P203" s="119">
        <v>46071</v>
      </c>
    </row>
    <row r="204" spans="1:16" ht="21.75">
      <c r="A204" s="134" t="s">
        <v>1250</v>
      </c>
      <c r="B204" s="135">
        <v>7</v>
      </c>
      <c r="C204" s="135" t="s">
        <v>66</v>
      </c>
      <c r="D204" s="118">
        <v>4000000</v>
      </c>
      <c r="E204" s="118">
        <v>0</v>
      </c>
      <c r="F204" s="118" t="s">
        <v>1363</v>
      </c>
      <c r="G204" s="118" t="s">
        <v>24</v>
      </c>
      <c r="H204" s="137" t="s">
        <v>2117</v>
      </c>
      <c r="I204" s="119">
        <v>45357</v>
      </c>
      <c r="J204" s="135" t="s">
        <v>124</v>
      </c>
      <c r="K204" s="119">
        <v>45362</v>
      </c>
      <c r="L204" s="119">
        <v>45363</v>
      </c>
      <c r="M204" s="119" t="s">
        <v>33</v>
      </c>
      <c r="N204" s="135" t="s">
        <v>105</v>
      </c>
      <c r="O204" s="119" t="s">
        <v>36</v>
      </c>
      <c r="P204" s="119">
        <v>46076</v>
      </c>
    </row>
    <row r="205" spans="1:16" ht="21.75">
      <c r="A205" s="134" t="s">
        <v>271</v>
      </c>
      <c r="B205" s="135">
        <v>4</v>
      </c>
      <c r="C205" s="135" t="s">
        <v>30</v>
      </c>
      <c r="D205" s="118">
        <v>10000000</v>
      </c>
      <c r="E205" s="118">
        <v>1009083</v>
      </c>
      <c r="F205" s="118" t="s">
        <v>1363</v>
      </c>
      <c r="G205" s="118" t="s">
        <v>24</v>
      </c>
      <c r="H205" s="137" t="s">
        <v>2118</v>
      </c>
      <c r="I205" s="119">
        <v>45359</v>
      </c>
      <c r="J205" s="135" t="s">
        <v>127</v>
      </c>
      <c r="K205" s="119">
        <v>45364</v>
      </c>
      <c r="L205" s="119">
        <v>45365</v>
      </c>
      <c r="M205" s="119" t="s">
        <v>125</v>
      </c>
      <c r="N205" s="135" t="s">
        <v>341</v>
      </c>
      <c r="O205" s="119" t="s">
        <v>36</v>
      </c>
      <c r="P205" s="119">
        <v>46077</v>
      </c>
    </row>
    <row r="206" spans="1:16" ht="21.75">
      <c r="A206" s="134" t="s">
        <v>446</v>
      </c>
      <c r="B206" s="135">
        <v>2</v>
      </c>
      <c r="C206" s="135" t="s">
        <v>123</v>
      </c>
      <c r="D206" s="118">
        <v>1000000</v>
      </c>
      <c r="E206" s="118">
        <v>0</v>
      </c>
      <c r="F206" s="118" t="s">
        <v>1363</v>
      </c>
      <c r="G206" s="118" t="s">
        <v>24</v>
      </c>
      <c r="H206" s="137" t="s">
        <v>2119</v>
      </c>
      <c r="I206" s="119">
        <v>45362</v>
      </c>
      <c r="J206" s="135" t="s">
        <v>127</v>
      </c>
      <c r="K206" s="119">
        <v>45366</v>
      </c>
      <c r="L206" s="119">
        <v>45366</v>
      </c>
      <c r="M206" s="119" t="s">
        <v>33</v>
      </c>
      <c r="N206" s="135" t="s">
        <v>38</v>
      </c>
      <c r="O206" s="119" t="s">
        <v>2108</v>
      </c>
      <c r="P206" s="119">
        <v>46043</v>
      </c>
    </row>
  </sheetData>
  <sheetProtection/>
  <mergeCells count="21">
    <mergeCell ref="A194:P194"/>
    <mergeCell ref="A147:P147"/>
    <mergeCell ref="A15:P15"/>
    <mergeCell ref="A59:P59"/>
    <mergeCell ref="A110:P110"/>
    <mergeCell ref="M6:M7"/>
    <mergeCell ref="N6:N7"/>
    <mergeCell ref="O6:O7"/>
    <mergeCell ref="P6:P7"/>
    <mergeCell ref="H6:I6"/>
    <mergeCell ref="A6:A7"/>
    <mergeCell ref="G6:G7"/>
    <mergeCell ref="A9:P9"/>
    <mergeCell ref="J6:J7"/>
    <mergeCell ref="K6:K7"/>
    <mergeCell ref="L6:L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154"/>
  <sheetViews>
    <sheetView showGridLines="0" zoomScale="40" zoomScaleNormal="40" zoomScalePageLayoutView="0" workbookViewId="0" topLeftCell="A1">
      <selection activeCell="A1" sqref="A1"/>
    </sheetView>
  </sheetViews>
  <sheetFormatPr defaultColWidth="11.421875" defaultRowHeight="12.75"/>
  <cols>
    <col min="1" max="1" width="93.8515625" style="0" customWidth="1"/>
    <col min="2" max="2" width="23.140625" style="0" customWidth="1"/>
    <col min="3" max="3" width="40.7109375" style="0" customWidth="1"/>
    <col min="4" max="4" width="57.8515625" style="110" customWidth="1"/>
    <col min="5" max="5" width="35.57421875" style="110" customWidth="1"/>
    <col min="6" max="6" width="39.421875" style="0" customWidth="1"/>
    <col min="7" max="7" width="115.421875" style="0" customWidth="1"/>
    <col min="8" max="8" width="48.8515625" style="0" customWidth="1"/>
    <col min="9" max="9" width="23.140625" style="0" customWidth="1"/>
    <col min="10" max="10" width="17.140625" style="0" customWidth="1"/>
    <col min="11" max="12" width="29.00390625" style="0" customWidth="1"/>
    <col min="13" max="13" width="41.00390625" style="0" customWidth="1"/>
    <col min="14" max="14" width="23.140625" style="0" bestFit="1" customWidth="1"/>
    <col min="15" max="15" width="36.28125" style="105" customWidth="1"/>
  </cols>
  <sheetData>
    <row r="1" ht="12.75"/>
    <row r="2" ht="12.75"/>
    <row r="3" ht="12.75"/>
    <row r="4" ht="27.75">
      <c r="B4" s="146" t="s">
        <v>2132</v>
      </c>
    </row>
    <row r="5" spans="2:15" ht="102" customHeight="1">
      <c r="B5" s="170" t="s">
        <v>1516</v>
      </c>
      <c r="C5" s="170"/>
      <c r="D5" s="104"/>
      <c r="E5" s="105"/>
      <c r="F5" s="60"/>
      <c r="G5" s="60"/>
      <c r="H5" s="59"/>
      <c r="I5" s="61"/>
      <c r="J5" s="59"/>
      <c r="K5" s="49"/>
      <c r="L5" s="61"/>
      <c r="M5" s="61"/>
      <c r="N5" s="62"/>
      <c r="O5" s="111"/>
    </row>
    <row r="6" spans="1:15" ht="108" customHeight="1">
      <c r="A6" s="192" t="s">
        <v>101</v>
      </c>
      <c r="B6" s="192" t="s">
        <v>1485</v>
      </c>
      <c r="C6" s="192" t="s">
        <v>1374</v>
      </c>
      <c r="D6" s="192" t="s">
        <v>98</v>
      </c>
      <c r="E6" s="192" t="s">
        <v>2133</v>
      </c>
      <c r="F6" s="192" t="s">
        <v>102</v>
      </c>
      <c r="G6" s="192" t="s">
        <v>103</v>
      </c>
      <c r="H6" s="192" t="s">
        <v>99</v>
      </c>
      <c r="I6" s="192"/>
      <c r="J6" s="192" t="s">
        <v>1376</v>
      </c>
      <c r="K6" s="192" t="s">
        <v>1377</v>
      </c>
      <c r="L6" s="192" t="s">
        <v>1378</v>
      </c>
      <c r="M6" s="192" t="s">
        <v>1379</v>
      </c>
      <c r="N6" s="192" t="s">
        <v>100</v>
      </c>
      <c r="O6" s="192" t="s">
        <v>1381</v>
      </c>
    </row>
    <row r="7" spans="1:15" ht="30.75" customHeight="1">
      <c r="A7" s="192"/>
      <c r="B7" s="192"/>
      <c r="C7" s="192"/>
      <c r="D7" s="192"/>
      <c r="E7" s="192"/>
      <c r="F7" s="192"/>
      <c r="G7" s="192"/>
      <c r="H7" s="169" t="s">
        <v>119</v>
      </c>
      <c r="I7" s="169" t="s">
        <v>120</v>
      </c>
      <c r="J7" s="192"/>
      <c r="K7" s="192" t="s">
        <v>121</v>
      </c>
      <c r="L7" s="192" t="s">
        <v>121</v>
      </c>
      <c r="M7" s="192" t="s">
        <v>122</v>
      </c>
      <c r="N7" s="192"/>
      <c r="O7" s="192"/>
    </row>
    <row r="8" spans="1:15" s="49" customFormat="1" ht="15" customHeight="1">
      <c r="A8" s="76"/>
      <c r="B8" s="58"/>
      <c r="C8" s="59"/>
      <c r="D8" s="104"/>
      <c r="E8" s="106" t="s">
        <v>1767</v>
      </c>
      <c r="F8" s="59"/>
      <c r="G8" s="59"/>
      <c r="H8" s="59"/>
      <c r="I8" s="59"/>
      <c r="J8" s="59"/>
      <c r="K8" s="59"/>
      <c r="L8" s="59"/>
      <c r="M8" s="59"/>
      <c r="N8" s="59"/>
      <c r="O8" s="104"/>
    </row>
    <row r="9" spans="1:15" ht="33.75">
      <c r="A9" s="197">
        <v>2005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</row>
    <row r="10" spans="1:15" ht="60" customHeight="1">
      <c r="A10" s="154" t="s">
        <v>133</v>
      </c>
      <c r="B10" s="135">
        <v>1</v>
      </c>
      <c r="C10" s="135" t="s">
        <v>30</v>
      </c>
      <c r="D10" s="115" t="s">
        <v>856</v>
      </c>
      <c r="E10" s="115" t="s">
        <v>856</v>
      </c>
      <c r="F10" s="135" t="s">
        <v>134</v>
      </c>
      <c r="G10" s="135" t="s">
        <v>135</v>
      </c>
      <c r="H10" s="135" t="s">
        <v>136</v>
      </c>
      <c r="I10" s="119">
        <v>38673</v>
      </c>
      <c r="J10" s="135" t="s">
        <v>127</v>
      </c>
      <c r="K10" s="119">
        <v>38679</v>
      </c>
      <c r="L10" s="119">
        <v>38686</v>
      </c>
      <c r="M10" s="155" t="s">
        <v>125</v>
      </c>
      <c r="N10" s="119" t="s">
        <v>28</v>
      </c>
      <c r="O10" s="115" t="s">
        <v>211</v>
      </c>
    </row>
    <row r="11" spans="1:15" s="49" customFormat="1" ht="15" customHeight="1">
      <c r="A11" s="76"/>
      <c r="B11" s="58"/>
      <c r="C11" s="59"/>
      <c r="D11" s="104"/>
      <c r="E11" s="106"/>
      <c r="F11" s="59"/>
      <c r="G11" s="59"/>
      <c r="H11" s="59"/>
      <c r="I11" s="59"/>
      <c r="J11" s="59"/>
      <c r="K11" s="59"/>
      <c r="L11" s="59"/>
      <c r="M11" s="59"/>
      <c r="N11" s="59"/>
      <c r="O11" s="104"/>
    </row>
    <row r="12" spans="1:15" ht="33.75">
      <c r="A12" s="197">
        <v>2006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</row>
    <row r="13" spans="1:15" s="49" customFormat="1" ht="9.75" hidden="1">
      <c r="A13" s="78"/>
      <c r="B13" s="78"/>
      <c r="C13" s="78"/>
      <c r="D13" s="107"/>
      <c r="E13" s="107"/>
      <c r="F13" s="79"/>
      <c r="G13" s="80"/>
      <c r="H13" s="78"/>
      <c r="I13" s="81"/>
      <c r="J13" s="78"/>
      <c r="K13" s="82"/>
      <c r="L13" s="82"/>
      <c r="M13" s="82"/>
      <c r="N13" s="78"/>
      <c r="O13" s="112"/>
    </row>
    <row r="14" spans="1:15" ht="12.75" hidden="1">
      <c r="A14" s="63"/>
      <c r="B14" s="52"/>
      <c r="C14" s="66"/>
      <c r="D14" s="108"/>
      <c r="E14" s="90"/>
      <c r="F14" s="53"/>
      <c r="G14" s="53"/>
      <c r="H14" s="52"/>
      <c r="I14" s="55"/>
      <c r="J14" s="52"/>
      <c r="K14" s="55"/>
      <c r="L14" s="55"/>
      <c r="M14" s="65"/>
      <c r="N14" s="55"/>
      <c r="O14" s="104"/>
    </row>
    <row r="15" spans="1:15" s="49" customFormat="1" ht="15" customHeight="1">
      <c r="A15" s="76"/>
      <c r="B15" s="58"/>
      <c r="C15" s="59"/>
      <c r="D15" s="104"/>
      <c r="E15" s="106"/>
      <c r="F15" s="59"/>
      <c r="G15" s="59"/>
      <c r="H15" s="59"/>
      <c r="I15" s="59"/>
      <c r="J15" s="59"/>
      <c r="K15" s="59"/>
      <c r="L15" s="59"/>
      <c r="M15" s="59"/>
      <c r="N15" s="59"/>
      <c r="O15" s="104"/>
    </row>
    <row r="16" spans="1:15" ht="33.75">
      <c r="A16" s="197">
        <v>2007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</row>
    <row r="17" spans="1:15" ht="60.75">
      <c r="A17" s="154" t="s">
        <v>156</v>
      </c>
      <c r="B17" s="135">
        <v>1</v>
      </c>
      <c r="C17" s="135" t="s">
        <v>62</v>
      </c>
      <c r="D17" s="115" t="s">
        <v>157</v>
      </c>
      <c r="E17" s="115" t="s">
        <v>857</v>
      </c>
      <c r="F17" s="118" t="s">
        <v>159</v>
      </c>
      <c r="G17" s="135" t="s">
        <v>160</v>
      </c>
      <c r="H17" s="135" t="s">
        <v>161</v>
      </c>
      <c r="I17" s="119">
        <v>39232</v>
      </c>
      <c r="J17" s="135" t="s">
        <v>127</v>
      </c>
      <c r="K17" s="119">
        <v>39241</v>
      </c>
      <c r="L17" s="119">
        <v>39244</v>
      </c>
      <c r="M17" s="155" t="s">
        <v>125</v>
      </c>
      <c r="N17" s="135" t="s">
        <v>131</v>
      </c>
      <c r="O17" s="115" t="s">
        <v>213</v>
      </c>
    </row>
    <row r="18" spans="1:15" s="49" customFormat="1" ht="15" customHeight="1">
      <c r="A18" s="76"/>
      <c r="B18" s="58"/>
      <c r="C18" s="59"/>
      <c r="D18" s="104"/>
      <c r="E18" s="106"/>
      <c r="F18" s="59"/>
      <c r="G18" s="59"/>
      <c r="H18" s="59"/>
      <c r="I18" s="59"/>
      <c r="J18" s="59"/>
      <c r="K18" s="59"/>
      <c r="L18" s="59"/>
      <c r="M18" s="59"/>
      <c r="N18" s="59"/>
      <c r="O18" s="115"/>
    </row>
    <row r="19" spans="1:15" ht="33.75">
      <c r="A19" s="197">
        <v>2008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</row>
    <row r="20" spans="1:15" ht="40.5">
      <c r="A20" s="154" t="s">
        <v>77</v>
      </c>
      <c r="B20" s="135">
        <v>1</v>
      </c>
      <c r="C20" s="135" t="s">
        <v>30</v>
      </c>
      <c r="D20" s="115" t="s">
        <v>858</v>
      </c>
      <c r="E20" s="115" t="s">
        <v>858</v>
      </c>
      <c r="F20" s="135" t="s">
        <v>134</v>
      </c>
      <c r="G20" s="135" t="s">
        <v>135</v>
      </c>
      <c r="H20" s="135" t="s">
        <v>78</v>
      </c>
      <c r="I20" s="119">
        <v>39556</v>
      </c>
      <c r="J20" s="135" t="s">
        <v>127</v>
      </c>
      <c r="K20" s="119">
        <v>39582</v>
      </c>
      <c r="L20" s="119">
        <v>39583</v>
      </c>
      <c r="M20" s="157" t="s">
        <v>125</v>
      </c>
      <c r="N20" s="119" t="s">
        <v>28</v>
      </c>
      <c r="O20" s="115" t="s">
        <v>211</v>
      </c>
    </row>
    <row r="21" spans="1:15" ht="141.75">
      <c r="A21" s="154" t="s">
        <v>21</v>
      </c>
      <c r="B21" s="135">
        <v>1</v>
      </c>
      <c r="C21" s="135"/>
      <c r="D21" s="115" t="s">
        <v>22</v>
      </c>
      <c r="E21" s="115" t="s">
        <v>859</v>
      </c>
      <c r="F21" s="118" t="s">
        <v>117</v>
      </c>
      <c r="G21" s="157" t="s">
        <v>41</v>
      </c>
      <c r="H21" s="135" t="s">
        <v>44</v>
      </c>
      <c r="I21" s="119">
        <v>39742</v>
      </c>
      <c r="J21" s="135" t="s">
        <v>124</v>
      </c>
      <c r="K21" s="119">
        <v>39748</v>
      </c>
      <c r="L21" s="119">
        <v>39750</v>
      </c>
      <c r="M21" s="157" t="s">
        <v>42</v>
      </c>
      <c r="N21" s="119" t="s">
        <v>43</v>
      </c>
      <c r="O21" s="115" t="s">
        <v>214</v>
      </c>
    </row>
    <row r="22" spans="1:15" s="49" customFormat="1" ht="15" customHeight="1">
      <c r="A22" s="76"/>
      <c r="B22" s="58"/>
      <c r="C22" s="59"/>
      <c r="D22" s="104"/>
      <c r="E22" s="106"/>
      <c r="F22" s="59"/>
      <c r="G22" s="59"/>
      <c r="H22" s="59"/>
      <c r="I22" s="59"/>
      <c r="J22" s="59"/>
      <c r="K22" s="59"/>
      <c r="L22" s="59"/>
      <c r="M22" s="59"/>
      <c r="N22" s="59"/>
      <c r="O22" s="104"/>
    </row>
    <row r="23" spans="1:15" ht="33.75">
      <c r="A23" s="197">
        <v>2009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</row>
    <row r="24" spans="1:15" ht="141.75">
      <c r="A24" s="154" t="s">
        <v>184</v>
      </c>
      <c r="B24" s="135">
        <v>1</v>
      </c>
      <c r="C24" s="135"/>
      <c r="D24" s="115" t="s">
        <v>189</v>
      </c>
      <c r="E24" s="115" t="s">
        <v>860</v>
      </c>
      <c r="F24" s="118" t="s">
        <v>192</v>
      </c>
      <c r="G24" s="157" t="s">
        <v>185</v>
      </c>
      <c r="H24" s="135" t="s">
        <v>190</v>
      </c>
      <c r="I24" s="119">
        <v>39969</v>
      </c>
      <c r="J24" s="135" t="s">
        <v>124</v>
      </c>
      <c r="K24" s="119">
        <v>39979</v>
      </c>
      <c r="L24" s="119">
        <v>39981</v>
      </c>
      <c r="M24" s="157" t="s">
        <v>191</v>
      </c>
      <c r="N24" s="119" t="s">
        <v>38</v>
      </c>
      <c r="O24" s="115" t="s">
        <v>1487</v>
      </c>
    </row>
    <row r="25" spans="1:15" ht="60.75">
      <c r="A25" s="154" t="s">
        <v>90</v>
      </c>
      <c r="B25" s="135">
        <v>1</v>
      </c>
      <c r="C25" s="135" t="s">
        <v>142</v>
      </c>
      <c r="D25" s="115" t="s">
        <v>858</v>
      </c>
      <c r="E25" s="115" t="s">
        <v>858</v>
      </c>
      <c r="F25" s="118" t="s">
        <v>92</v>
      </c>
      <c r="G25" s="118" t="s">
        <v>83</v>
      </c>
      <c r="H25" s="135" t="s">
        <v>91</v>
      </c>
      <c r="I25" s="119">
        <v>40086</v>
      </c>
      <c r="J25" s="135" t="s">
        <v>124</v>
      </c>
      <c r="K25" s="119">
        <v>40108</v>
      </c>
      <c r="L25" s="119">
        <v>40109</v>
      </c>
      <c r="M25" s="157" t="s">
        <v>125</v>
      </c>
      <c r="N25" s="135" t="s">
        <v>131</v>
      </c>
      <c r="O25" s="115" t="s">
        <v>1488</v>
      </c>
    </row>
    <row r="26" spans="1:15" ht="12.75" hidden="1">
      <c r="A26" s="63"/>
      <c r="B26" s="52"/>
      <c r="C26" s="52"/>
      <c r="D26" s="108"/>
      <c r="E26" s="108"/>
      <c r="F26" s="53"/>
      <c r="G26" s="53"/>
      <c r="H26" s="64"/>
      <c r="I26" s="55"/>
      <c r="J26" s="52"/>
      <c r="K26" s="55"/>
      <c r="L26" s="55"/>
      <c r="M26" s="69"/>
      <c r="N26" s="52"/>
      <c r="O26" s="104"/>
    </row>
    <row r="27" spans="1:15" ht="12.75" hidden="1">
      <c r="A27" s="63"/>
      <c r="B27" s="52"/>
      <c r="C27" s="52"/>
      <c r="D27" s="108"/>
      <c r="E27" s="108"/>
      <c r="F27" s="53"/>
      <c r="G27" s="53"/>
      <c r="H27" s="64"/>
      <c r="I27" s="55"/>
      <c r="J27" s="52"/>
      <c r="K27" s="55"/>
      <c r="L27" s="55"/>
      <c r="M27" s="69"/>
      <c r="N27" s="52"/>
      <c r="O27" s="104"/>
    </row>
    <row r="28" spans="1:15" s="49" customFormat="1" ht="15" customHeight="1">
      <c r="A28" s="76"/>
      <c r="B28" s="58"/>
      <c r="C28" s="59"/>
      <c r="D28" s="104"/>
      <c r="E28" s="106"/>
      <c r="F28" s="59"/>
      <c r="G28" s="59"/>
      <c r="H28" s="59"/>
      <c r="I28" s="59"/>
      <c r="J28" s="59"/>
      <c r="K28" s="59"/>
      <c r="L28" s="59"/>
      <c r="M28" s="59"/>
      <c r="N28" s="59"/>
      <c r="O28" s="104"/>
    </row>
    <row r="29" spans="1:15" ht="33.75">
      <c r="A29" s="197">
        <v>2010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</row>
    <row r="30" spans="1:15" ht="60.75">
      <c r="A30" s="154" t="s">
        <v>110</v>
      </c>
      <c r="B30" s="135">
        <v>1</v>
      </c>
      <c r="C30" s="135" t="s">
        <v>17</v>
      </c>
      <c r="D30" s="115" t="s">
        <v>174</v>
      </c>
      <c r="E30" s="115" t="s">
        <v>862</v>
      </c>
      <c r="F30" s="118" t="s">
        <v>175</v>
      </c>
      <c r="G30" s="118" t="s">
        <v>84</v>
      </c>
      <c r="H30" s="135" t="s">
        <v>141</v>
      </c>
      <c r="I30" s="119">
        <v>40242</v>
      </c>
      <c r="J30" s="135" t="s">
        <v>127</v>
      </c>
      <c r="K30" s="119">
        <v>40256</v>
      </c>
      <c r="L30" s="119">
        <v>40259</v>
      </c>
      <c r="M30" s="157" t="s">
        <v>130</v>
      </c>
      <c r="N30" s="135" t="s">
        <v>131</v>
      </c>
      <c r="O30" s="115" t="s">
        <v>1489</v>
      </c>
    </row>
    <row r="31" spans="1:15" ht="40.5">
      <c r="A31" s="154" t="s">
        <v>39</v>
      </c>
      <c r="B31" s="135">
        <v>1</v>
      </c>
      <c r="C31" s="135" t="s">
        <v>30</v>
      </c>
      <c r="D31" s="115">
        <v>24000000</v>
      </c>
      <c r="E31" s="115" t="s">
        <v>863</v>
      </c>
      <c r="F31" s="135" t="s">
        <v>134</v>
      </c>
      <c r="G31" s="135" t="s">
        <v>135</v>
      </c>
      <c r="H31" s="135" t="s">
        <v>40</v>
      </c>
      <c r="I31" s="158">
        <v>40259</v>
      </c>
      <c r="J31" s="159" t="s">
        <v>127</v>
      </c>
      <c r="K31" s="158">
        <v>40288</v>
      </c>
      <c r="L31" s="158">
        <v>40289</v>
      </c>
      <c r="M31" s="118" t="s">
        <v>125</v>
      </c>
      <c r="N31" s="159" t="s">
        <v>131</v>
      </c>
      <c r="O31" s="115" t="s">
        <v>211</v>
      </c>
    </row>
    <row r="32" spans="1:15" ht="60.75">
      <c r="A32" s="154" t="s">
        <v>111</v>
      </c>
      <c r="B32" s="135">
        <v>1</v>
      </c>
      <c r="C32" s="135" t="s">
        <v>17</v>
      </c>
      <c r="D32" s="115" t="s">
        <v>865</v>
      </c>
      <c r="E32" s="115" t="s">
        <v>864</v>
      </c>
      <c r="F32" s="118" t="s">
        <v>80</v>
      </c>
      <c r="G32" s="118" t="s">
        <v>49</v>
      </c>
      <c r="H32" s="135" t="s">
        <v>37</v>
      </c>
      <c r="I32" s="119">
        <v>40498</v>
      </c>
      <c r="J32" s="135" t="s">
        <v>127</v>
      </c>
      <c r="K32" s="119">
        <v>40513</v>
      </c>
      <c r="L32" s="119">
        <v>40514</v>
      </c>
      <c r="M32" s="157" t="s">
        <v>125</v>
      </c>
      <c r="N32" s="159" t="s">
        <v>131</v>
      </c>
      <c r="O32" s="115" t="s">
        <v>1490</v>
      </c>
    </row>
    <row r="33" spans="1:15" ht="12.75" hidden="1">
      <c r="A33" s="63"/>
      <c r="B33" s="52"/>
      <c r="C33" s="52"/>
      <c r="D33" s="108"/>
      <c r="E33" s="90"/>
      <c r="F33" s="53"/>
      <c r="G33" s="53"/>
      <c r="H33" s="52"/>
      <c r="I33" s="55"/>
      <c r="J33" s="52"/>
      <c r="K33" s="55"/>
      <c r="L33" s="55"/>
      <c r="M33" s="69"/>
      <c r="N33" s="52"/>
      <c r="O33" s="104"/>
    </row>
    <row r="34" spans="1:15" s="49" customFormat="1" ht="15" customHeight="1">
      <c r="A34" s="76"/>
      <c r="B34" s="58"/>
      <c r="C34" s="59"/>
      <c r="D34" s="104"/>
      <c r="E34" s="106"/>
      <c r="F34" s="59"/>
      <c r="G34" s="59"/>
      <c r="H34" s="59"/>
      <c r="I34" s="59"/>
      <c r="J34" s="59"/>
      <c r="K34" s="59"/>
      <c r="L34" s="59"/>
      <c r="M34" s="59"/>
      <c r="N34" s="59"/>
      <c r="O34" s="104"/>
    </row>
    <row r="35" spans="1:15" ht="33.75">
      <c r="A35" s="197">
        <v>2011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</row>
    <row r="36" spans="1:15" ht="141.75">
      <c r="A36" s="156" t="s">
        <v>165</v>
      </c>
      <c r="B36" s="142">
        <v>1</v>
      </c>
      <c r="C36" s="142" t="s">
        <v>132</v>
      </c>
      <c r="D36" s="125" t="s">
        <v>866</v>
      </c>
      <c r="E36" s="125" t="s">
        <v>866</v>
      </c>
      <c r="F36" s="118" t="s">
        <v>104</v>
      </c>
      <c r="G36" s="160" t="s">
        <v>108</v>
      </c>
      <c r="H36" s="142" t="s">
        <v>166</v>
      </c>
      <c r="I36" s="114">
        <v>40659</v>
      </c>
      <c r="J36" s="142" t="s">
        <v>124</v>
      </c>
      <c r="K36" s="114">
        <v>40672</v>
      </c>
      <c r="L36" s="114">
        <v>40673</v>
      </c>
      <c r="M36" s="161" t="s">
        <v>148</v>
      </c>
      <c r="N36" s="142" t="s">
        <v>38</v>
      </c>
      <c r="O36" s="115" t="s">
        <v>1491</v>
      </c>
    </row>
    <row r="37" spans="1:15" ht="141.75">
      <c r="A37" s="154" t="s">
        <v>85</v>
      </c>
      <c r="B37" s="135">
        <v>1</v>
      </c>
      <c r="C37" s="135" t="s">
        <v>73</v>
      </c>
      <c r="D37" s="115" t="s">
        <v>867</v>
      </c>
      <c r="E37" s="115" t="s">
        <v>868</v>
      </c>
      <c r="F37" s="118" t="s">
        <v>45</v>
      </c>
      <c r="G37" s="160" t="s">
        <v>109</v>
      </c>
      <c r="H37" s="135" t="s">
        <v>0</v>
      </c>
      <c r="I37" s="119">
        <v>40703</v>
      </c>
      <c r="J37" s="135" t="s">
        <v>124</v>
      </c>
      <c r="K37" s="119">
        <v>40714</v>
      </c>
      <c r="L37" s="119">
        <v>40716</v>
      </c>
      <c r="M37" s="161" t="s">
        <v>1</v>
      </c>
      <c r="N37" s="135" t="s">
        <v>128</v>
      </c>
      <c r="O37" s="115" t="s">
        <v>1492</v>
      </c>
    </row>
    <row r="38" spans="1:15" ht="81">
      <c r="A38" s="134" t="s">
        <v>168</v>
      </c>
      <c r="B38" s="135">
        <v>1</v>
      </c>
      <c r="C38" s="135" t="s">
        <v>158</v>
      </c>
      <c r="D38" s="115" t="s">
        <v>869</v>
      </c>
      <c r="E38" s="115" t="s">
        <v>869</v>
      </c>
      <c r="F38" s="118" t="s">
        <v>169</v>
      </c>
      <c r="G38" s="118" t="s">
        <v>170</v>
      </c>
      <c r="H38" s="137" t="s">
        <v>79</v>
      </c>
      <c r="I38" s="119">
        <v>40892</v>
      </c>
      <c r="J38" s="135" t="s">
        <v>124</v>
      </c>
      <c r="K38" s="119">
        <v>40905</v>
      </c>
      <c r="L38" s="119">
        <v>40906</v>
      </c>
      <c r="M38" s="135" t="s">
        <v>125</v>
      </c>
      <c r="N38" s="135" t="s">
        <v>38</v>
      </c>
      <c r="O38" s="115" t="s">
        <v>1493</v>
      </c>
    </row>
    <row r="39" spans="1:15" ht="13.5" hidden="1">
      <c r="A39" s="56"/>
      <c r="B39" s="52"/>
      <c r="C39" s="52"/>
      <c r="D39" s="90"/>
      <c r="E39" s="90"/>
      <c r="F39" s="53"/>
      <c r="G39" s="53"/>
      <c r="H39" s="54"/>
      <c r="I39" s="55"/>
      <c r="J39" s="52"/>
      <c r="K39" s="55"/>
      <c r="L39" s="55"/>
      <c r="M39" s="52"/>
      <c r="N39" s="52"/>
      <c r="O39" s="104"/>
    </row>
    <row r="40" spans="1:15" s="49" customFormat="1" ht="15" customHeight="1">
      <c r="A40" s="76"/>
      <c r="B40" s="58"/>
      <c r="C40" s="59"/>
      <c r="D40" s="104"/>
      <c r="E40" s="106"/>
      <c r="F40" s="59"/>
      <c r="G40" s="59"/>
      <c r="H40" s="59"/>
      <c r="I40" s="59"/>
      <c r="J40" s="59"/>
      <c r="K40" s="59"/>
      <c r="L40" s="59"/>
      <c r="M40" s="59"/>
      <c r="N40" s="59"/>
      <c r="O40" s="104"/>
    </row>
    <row r="41" spans="1:15" ht="33.75">
      <c r="A41" s="197">
        <v>2012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</row>
    <row r="42" spans="1:15" ht="101.25">
      <c r="A42" s="134" t="s">
        <v>8</v>
      </c>
      <c r="B42" s="135">
        <v>1</v>
      </c>
      <c r="C42" s="135" t="s">
        <v>112</v>
      </c>
      <c r="D42" s="115" t="s">
        <v>866</v>
      </c>
      <c r="E42" s="115" t="s">
        <v>866</v>
      </c>
      <c r="F42" s="124" t="s">
        <v>46</v>
      </c>
      <c r="G42" s="162" t="s">
        <v>47</v>
      </c>
      <c r="H42" s="137" t="s">
        <v>9</v>
      </c>
      <c r="I42" s="119">
        <v>40983</v>
      </c>
      <c r="J42" s="135" t="s">
        <v>124</v>
      </c>
      <c r="K42" s="119">
        <v>40994</v>
      </c>
      <c r="L42" s="119">
        <v>40995</v>
      </c>
      <c r="M42" s="157" t="s">
        <v>10</v>
      </c>
      <c r="N42" s="135" t="s">
        <v>38</v>
      </c>
      <c r="O42" s="115" t="s">
        <v>1494</v>
      </c>
    </row>
    <row r="43" spans="1:15" ht="81">
      <c r="A43" s="134" t="s">
        <v>18</v>
      </c>
      <c r="B43" s="135">
        <v>1</v>
      </c>
      <c r="C43" s="135" t="s">
        <v>112</v>
      </c>
      <c r="D43" s="115" t="s">
        <v>861</v>
      </c>
      <c r="E43" s="115" t="s">
        <v>861</v>
      </c>
      <c r="F43" s="118" t="s">
        <v>80</v>
      </c>
      <c r="G43" s="118" t="s">
        <v>47</v>
      </c>
      <c r="H43" s="119" t="s">
        <v>19</v>
      </c>
      <c r="I43" s="119">
        <v>41257</v>
      </c>
      <c r="J43" s="135" t="s">
        <v>124</v>
      </c>
      <c r="K43" s="119">
        <v>41263</v>
      </c>
      <c r="L43" s="119">
        <v>41264</v>
      </c>
      <c r="M43" s="157" t="s">
        <v>125</v>
      </c>
      <c r="N43" s="135" t="s">
        <v>38</v>
      </c>
      <c r="O43" s="115" t="s">
        <v>1495</v>
      </c>
    </row>
    <row r="44" spans="1:15" ht="12.75" hidden="1">
      <c r="A44" s="56"/>
      <c r="B44" s="52"/>
      <c r="C44" s="52"/>
      <c r="D44" s="108"/>
      <c r="E44" s="108"/>
      <c r="F44" s="53"/>
      <c r="G44" s="53"/>
      <c r="H44" s="55"/>
      <c r="I44" s="55"/>
      <c r="J44" s="52"/>
      <c r="K44" s="55"/>
      <c r="L44" s="55"/>
      <c r="M44" s="69"/>
      <c r="N44" s="52"/>
      <c r="O44" s="104"/>
    </row>
    <row r="45" spans="1:15" s="49" customFormat="1" ht="15" customHeight="1">
      <c r="A45" s="76" t="s">
        <v>208</v>
      </c>
      <c r="B45" s="58"/>
      <c r="C45" s="59"/>
      <c r="D45" s="104"/>
      <c r="E45" s="106"/>
      <c r="F45" s="59"/>
      <c r="G45" s="59"/>
      <c r="H45" s="59"/>
      <c r="I45" s="59"/>
      <c r="J45" s="59"/>
      <c r="K45" s="59"/>
      <c r="L45" s="59"/>
      <c r="M45" s="59"/>
      <c r="N45" s="59"/>
      <c r="O45" s="104"/>
    </row>
    <row r="46" spans="1:15" ht="33.75">
      <c r="A46" s="197">
        <v>2013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1:15" ht="81">
      <c r="A47" s="134" t="s">
        <v>151</v>
      </c>
      <c r="B47" s="135">
        <v>1</v>
      </c>
      <c r="C47" s="135" t="s">
        <v>152</v>
      </c>
      <c r="D47" s="115" t="s">
        <v>870</v>
      </c>
      <c r="E47" s="115" t="s">
        <v>870</v>
      </c>
      <c r="F47" s="118" t="s">
        <v>80</v>
      </c>
      <c r="G47" s="118" t="s">
        <v>47</v>
      </c>
      <c r="H47" s="119" t="s">
        <v>153</v>
      </c>
      <c r="I47" s="119">
        <v>41325</v>
      </c>
      <c r="J47" s="135" t="s">
        <v>124</v>
      </c>
      <c r="K47" s="119">
        <v>41332</v>
      </c>
      <c r="L47" s="119">
        <v>41333</v>
      </c>
      <c r="M47" s="157" t="s">
        <v>125</v>
      </c>
      <c r="N47" s="135" t="s">
        <v>38</v>
      </c>
      <c r="O47" s="115" t="s">
        <v>1496</v>
      </c>
    </row>
    <row r="48" spans="1:15" ht="12.75">
      <c r="A48" s="56"/>
      <c r="B48" s="52"/>
      <c r="C48" s="52"/>
      <c r="D48" s="108"/>
      <c r="E48" s="108"/>
      <c r="F48" s="53"/>
      <c r="G48" s="53"/>
      <c r="H48" s="55"/>
      <c r="I48" s="55"/>
      <c r="J48" s="52"/>
      <c r="K48" s="55"/>
      <c r="L48" s="55"/>
      <c r="M48" s="69"/>
      <c r="N48" s="52"/>
      <c r="O48" s="104"/>
    </row>
    <row r="49" spans="1:15" s="49" customFormat="1" ht="15" customHeight="1">
      <c r="A49" s="76"/>
      <c r="B49" s="58"/>
      <c r="C49" s="59"/>
      <c r="D49" s="104"/>
      <c r="E49" s="106"/>
      <c r="F49" s="59"/>
      <c r="G49" s="59"/>
      <c r="H49" s="59"/>
      <c r="I49" s="59"/>
      <c r="J49" s="59"/>
      <c r="K49" s="59"/>
      <c r="L49" s="59"/>
      <c r="M49" s="59"/>
      <c r="N49" s="59"/>
      <c r="O49" s="104"/>
    </row>
    <row r="50" spans="1:15" ht="33.75">
      <c r="A50" s="197">
        <v>2014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</row>
    <row r="51" spans="1:15" ht="101.25">
      <c r="A51" s="134" t="s">
        <v>52</v>
      </c>
      <c r="B51" s="135">
        <v>1</v>
      </c>
      <c r="C51" s="135" t="s">
        <v>53</v>
      </c>
      <c r="D51" s="115" t="s">
        <v>872</v>
      </c>
      <c r="E51" s="115" t="s">
        <v>872</v>
      </c>
      <c r="F51" s="118" t="s">
        <v>80</v>
      </c>
      <c r="G51" s="118" t="s">
        <v>47</v>
      </c>
      <c r="H51" s="119" t="s">
        <v>59</v>
      </c>
      <c r="I51" s="119">
        <v>41802</v>
      </c>
      <c r="J51" s="135" t="s">
        <v>124</v>
      </c>
      <c r="K51" s="119">
        <v>41809</v>
      </c>
      <c r="L51" s="119">
        <v>41810</v>
      </c>
      <c r="M51" s="157" t="s">
        <v>125</v>
      </c>
      <c r="N51" s="135" t="s">
        <v>118</v>
      </c>
      <c r="O51" s="115" t="s">
        <v>1497</v>
      </c>
    </row>
    <row r="52" spans="1:15" ht="101.25">
      <c r="A52" s="134" t="s">
        <v>114</v>
      </c>
      <c r="B52" s="135">
        <v>1</v>
      </c>
      <c r="C52" s="135" t="s">
        <v>123</v>
      </c>
      <c r="D52" s="115" t="s">
        <v>873</v>
      </c>
      <c r="E52" s="115" t="s">
        <v>873</v>
      </c>
      <c r="F52" s="118" t="s">
        <v>80</v>
      </c>
      <c r="G52" s="118" t="s">
        <v>47</v>
      </c>
      <c r="H52" s="119" t="s">
        <v>115</v>
      </c>
      <c r="I52" s="119">
        <v>41858</v>
      </c>
      <c r="J52" s="135" t="s">
        <v>124</v>
      </c>
      <c r="K52" s="119">
        <v>41865</v>
      </c>
      <c r="L52" s="119">
        <v>41869</v>
      </c>
      <c r="M52" s="157" t="s">
        <v>125</v>
      </c>
      <c r="N52" s="135" t="s">
        <v>118</v>
      </c>
      <c r="O52" s="115" t="s">
        <v>1498</v>
      </c>
    </row>
    <row r="53" spans="1:15" ht="12.75">
      <c r="A53" s="84"/>
      <c r="B53" s="59"/>
      <c r="C53" s="59"/>
      <c r="D53" s="109"/>
      <c r="E53" s="109"/>
      <c r="F53" s="85"/>
      <c r="G53" s="85"/>
      <c r="H53" s="61"/>
      <c r="I53" s="61"/>
      <c r="J53" s="59"/>
      <c r="K53" s="61"/>
      <c r="L53" s="61"/>
      <c r="M53" s="86"/>
      <c r="N53" s="59"/>
      <c r="O53" s="104"/>
    </row>
    <row r="54" spans="1:15" s="49" customFormat="1" ht="15" customHeight="1">
      <c r="A54" s="76"/>
      <c r="B54" s="58"/>
      <c r="C54" s="59"/>
      <c r="D54" s="104"/>
      <c r="E54" s="106"/>
      <c r="F54" s="59"/>
      <c r="G54" s="59"/>
      <c r="H54" s="59"/>
      <c r="I54" s="59"/>
      <c r="J54" s="59"/>
      <c r="K54" s="59"/>
      <c r="L54" s="59"/>
      <c r="M54" s="59"/>
      <c r="N54" s="59"/>
      <c r="O54" s="104"/>
    </row>
    <row r="55" spans="1:15" ht="33.75">
      <c r="A55" s="197">
        <v>2015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</row>
    <row r="56" spans="1:15" ht="60.75">
      <c r="A56" s="134" t="s">
        <v>177</v>
      </c>
      <c r="B56" s="135">
        <v>1</v>
      </c>
      <c r="C56" s="135" t="s">
        <v>51</v>
      </c>
      <c r="D56" s="115" t="s">
        <v>876</v>
      </c>
      <c r="E56" s="115" t="s">
        <v>875</v>
      </c>
      <c r="F56" s="118" t="s">
        <v>67</v>
      </c>
      <c r="G56" s="118" t="s">
        <v>54</v>
      </c>
      <c r="H56" s="119" t="s">
        <v>176</v>
      </c>
      <c r="I56" s="119">
        <v>42125</v>
      </c>
      <c r="J56" s="135" t="s">
        <v>124</v>
      </c>
      <c r="K56" s="119">
        <v>42179</v>
      </c>
      <c r="L56" s="119">
        <v>42180</v>
      </c>
      <c r="M56" s="157" t="s">
        <v>34</v>
      </c>
      <c r="N56" s="135" t="s">
        <v>69</v>
      </c>
      <c r="O56" s="115" t="s">
        <v>215</v>
      </c>
    </row>
    <row r="57" spans="1:15" s="49" customFormat="1" ht="15" customHeight="1">
      <c r="A57" s="76"/>
      <c r="B57" s="58"/>
      <c r="C57" s="59"/>
      <c r="D57" s="104"/>
      <c r="E57" s="106"/>
      <c r="F57" s="59"/>
      <c r="G57" s="59"/>
      <c r="H57" s="59"/>
      <c r="I57" s="59"/>
      <c r="J57" s="59"/>
      <c r="K57" s="59"/>
      <c r="L57" s="59"/>
      <c r="M57" s="59"/>
      <c r="N57" s="59"/>
      <c r="O57" s="104"/>
    </row>
    <row r="58" spans="1:15" ht="33.75">
      <c r="A58" s="197">
        <v>2016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</row>
    <row r="59" spans="1:15" s="163" customFormat="1" ht="153" customHeight="1">
      <c r="A59" s="134" t="s">
        <v>197</v>
      </c>
      <c r="B59" s="135">
        <v>1</v>
      </c>
      <c r="C59" s="135" t="s">
        <v>123</v>
      </c>
      <c r="D59" s="115" t="s">
        <v>878</v>
      </c>
      <c r="E59" s="115" t="s">
        <v>878</v>
      </c>
      <c r="F59" s="118" t="s">
        <v>80</v>
      </c>
      <c r="G59" s="118" t="s">
        <v>47</v>
      </c>
      <c r="H59" s="119" t="s">
        <v>198</v>
      </c>
      <c r="I59" s="119">
        <v>42718</v>
      </c>
      <c r="J59" s="135" t="s">
        <v>124</v>
      </c>
      <c r="K59" s="119">
        <v>42725</v>
      </c>
      <c r="L59" s="119">
        <v>42726</v>
      </c>
      <c r="M59" s="157" t="s">
        <v>209</v>
      </c>
      <c r="N59" s="135" t="s">
        <v>118</v>
      </c>
      <c r="O59" s="115" t="s">
        <v>216</v>
      </c>
    </row>
    <row r="60" spans="1:15" s="49" customFormat="1" ht="15" customHeight="1">
      <c r="A60" s="76"/>
      <c r="B60" s="58"/>
      <c r="C60" s="59"/>
      <c r="D60" s="104"/>
      <c r="E60" s="106"/>
      <c r="F60" s="59"/>
      <c r="G60" s="59"/>
      <c r="H60" s="59"/>
      <c r="I60" s="59"/>
      <c r="J60" s="59"/>
      <c r="K60" s="59"/>
      <c r="L60" s="59"/>
      <c r="M60" s="59"/>
      <c r="N60" s="59"/>
      <c r="O60" s="104"/>
    </row>
    <row r="61" spans="1:15" ht="33.75">
      <c r="A61" s="197">
        <v>2017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</row>
    <row r="62" spans="1:15" ht="60.75">
      <c r="A62" s="134" t="s">
        <v>220</v>
      </c>
      <c r="B62" s="135">
        <v>1</v>
      </c>
      <c r="C62" s="135" t="s">
        <v>123</v>
      </c>
      <c r="D62" s="115" t="s">
        <v>879</v>
      </c>
      <c r="E62" s="115" t="s">
        <v>879</v>
      </c>
      <c r="F62" s="118" t="s">
        <v>221</v>
      </c>
      <c r="G62" s="118" t="s">
        <v>222</v>
      </c>
      <c r="H62" s="119" t="s">
        <v>223</v>
      </c>
      <c r="I62" s="119">
        <v>42934</v>
      </c>
      <c r="J62" s="135" t="s">
        <v>124</v>
      </c>
      <c r="K62" s="119">
        <v>42944</v>
      </c>
      <c r="L62" s="119">
        <v>42944</v>
      </c>
      <c r="M62" s="157" t="s">
        <v>224</v>
      </c>
      <c r="N62" s="135" t="s">
        <v>118</v>
      </c>
      <c r="O62" s="115" t="s">
        <v>225</v>
      </c>
    </row>
    <row r="63" spans="1:15" ht="60.75">
      <c r="A63" s="134" t="s">
        <v>231</v>
      </c>
      <c r="B63" s="135">
        <v>1</v>
      </c>
      <c r="C63" s="135" t="s">
        <v>35</v>
      </c>
      <c r="D63" s="115" t="s">
        <v>861</v>
      </c>
      <c r="E63" s="115" t="s">
        <v>861</v>
      </c>
      <c r="F63" s="118" t="s">
        <v>221</v>
      </c>
      <c r="G63" s="118" t="s">
        <v>232</v>
      </c>
      <c r="H63" s="119" t="s">
        <v>233</v>
      </c>
      <c r="I63" s="119">
        <v>43003</v>
      </c>
      <c r="J63" s="135" t="s">
        <v>124</v>
      </c>
      <c r="K63" s="119">
        <v>43005</v>
      </c>
      <c r="L63" s="119">
        <v>43006</v>
      </c>
      <c r="M63" s="157" t="s">
        <v>234</v>
      </c>
      <c r="N63" s="135" t="s">
        <v>118</v>
      </c>
      <c r="O63" s="115" t="s">
        <v>235</v>
      </c>
    </row>
    <row r="64" spans="1:15" ht="60.75">
      <c r="A64" s="134" t="s">
        <v>240</v>
      </c>
      <c r="B64" s="135">
        <v>1</v>
      </c>
      <c r="C64" s="135" t="s">
        <v>53</v>
      </c>
      <c r="D64" s="115" t="s">
        <v>880</v>
      </c>
      <c r="E64" s="115" t="s">
        <v>880</v>
      </c>
      <c r="F64" s="118" t="s">
        <v>241</v>
      </c>
      <c r="G64" s="118" t="s">
        <v>47</v>
      </c>
      <c r="H64" s="119" t="s">
        <v>242</v>
      </c>
      <c r="I64" s="119">
        <v>43055</v>
      </c>
      <c r="J64" s="135" t="s">
        <v>124</v>
      </c>
      <c r="K64" s="119">
        <v>43062</v>
      </c>
      <c r="L64" s="119">
        <v>43063</v>
      </c>
      <c r="M64" s="157" t="s">
        <v>243</v>
      </c>
      <c r="N64" s="135" t="s">
        <v>118</v>
      </c>
      <c r="O64" s="115" t="s">
        <v>244</v>
      </c>
    </row>
    <row r="65" spans="1:15" ht="16.5" customHeight="1">
      <c r="A65" s="84"/>
      <c r="B65" s="59"/>
      <c r="C65" s="59"/>
      <c r="D65" s="109"/>
      <c r="E65" s="109"/>
      <c r="F65" s="85"/>
      <c r="G65" s="85"/>
      <c r="H65" s="61"/>
      <c r="I65" s="61"/>
      <c r="J65" s="59"/>
      <c r="K65" s="61"/>
      <c r="L65" s="61"/>
      <c r="M65" s="86"/>
      <c r="N65" s="59"/>
      <c r="O65" s="88"/>
    </row>
    <row r="66" spans="1:15" s="49" customFormat="1" ht="15" customHeight="1">
      <c r="A66" s="76"/>
      <c r="B66" s="58"/>
      <c r="C66" s="59"/>
      <c r="D66" s="104"/>
      <c r="E66" s="106"/>
      <c r="F66" s="59"/>
      <c r="G66" s="59"/>
      <c r="H66" s="59"/>
      <c r="I66" s="59"/>
      <c r="J66" s="59"/>
      <c r="K66" s="59"/>
      <c r="L66" s="59"/>
      <c r="M66" s="59"/>
      <c r="N66" s="59"/>
      <c r="O66" s="104"/>
    </row>
    <row r="67" spans="1:15" ht="33.75">
      <c r="A67" s="197">
        <v>2018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</row>
    <row r="68" spans="1:15" ht="60.75">
      <c r="A68" s="134" t="s">
        <v>261</v>
      </c>
      <c r="B68" s="135">
        <v>1</v>
      </c>
      <c r="C68" s="135" t="s">
        <v>12</v>
      </c>
      <c r="D68" s="115" t="s">
        <v>874</v>
      </c>
      <c r="E68" s="115" t="s">
        <v>874</v>
      </c>
      <c r="F68" s="118" t="s">
        <v>262</v>
      </c>
      <c r="G68" s="118" t="s">
        <v>263</v>
      </c>
      <c r="H68" s="119" t="s">
        <v>264</v>
      </c>
      <c r="I68" s="119">
        <v>43180</v>
      </c>
      <c r="J68" s="135" t="s">
        <v>124</v>
      </c>
      <c r="K68" s="119">
        <v>43194</v>
      </c>
      <c r="L68" s="119">
        <v>43196</v>
      </c>
      <c r="M68" s="157" t="s">
        <v>164</v>
      </c>
      <c r="N68" s="135" t="s">
        <v>69</v>
      </c>
      <c r="O68" s="115" t="s">
        <v>1499</v>
      </c>
    </row>
    <row r="69" spans="1:15" ht="60.75">
      <c r="A69" s="134" t="s">
        <v>302</v>
      </c>
      <c r="B69" s="135">
        <v>1</v>
      </c>
      <c r="C69" s="135" t="s">
        <v>88</v>
      </c>
      <c r="D69" s="115" t="s">
        <v>881</v>
      </c>
      <c r="E69" s="115" t="s">
        <v>881</v>
      </c>
      <c r="F69" s="118" t="s">
        <v>303</v>
      </c>
      <c r="G69" s="118" t="s">
        <v>304</v>
      </c>
      <c r="H69" s="119" t="s">
        <v>305</v>
      </c>
      <c r="I69" s="119">
        <v>43301</v>
      </c>
      <c r="J69" s="135" t="s">
        <v>124</v>
      </c>
      <c r="K69" s="119">
        <v>43313</v>
      </c>
      <c r="L69" s="119">
        <v>43314</v>
      </c>
      <c r="M69" s="157" t="s">
        <v>306</v>
      </c>
      <c r="N69" s="135" t="s">
        <v>69</v>
      </c>
      <c r="O69" s="133" t="s">
        <v>307</v>
      </c>
    </row>
    <row r="70" spans="1:15" ht="60.75">
      <c r="A70" s="134" t="s">
        <v>319</v>
      </c>
      <c r="B70" s="135">
        <v>1</v>
      </c>
      <c r="C70" s="135" t="s">
        <v>95</v>
      </c>
      <c r="D70" s="115" t="s">
        <v>869</v>
      </c>
      <c r="E70" s="115" t="s">
        <v>869</v>
      </c>
      <c r="F70" s="118" t="s">
        <v>320</v>
      </c>
      <c r="G70" s="118" t="s">
        <v>321</v>
      </c>
      <c r="H70" s="119" t="s">
        <v>322</v>
      </c>
      <c r="I70" s="119">
        <v>43326</v>
      </c>
      <c r="J70" s="135" t="s">
        <v>124</v>
      </c>
      <c r="K70" s="119">
        <v>43333</v>
      </c>
      <c r="L70" s="119">
        <v>43334</v>
      </c>
      <c r="M70" s="157" t="s">
        <v>323</v>
      </c>
      <c r="N70" s="135" t="s">
        <v>118</v>
      </c>
      <c r="O70" s="133" t="s">
        <v>324</v>
      </c>
    </row>
    <row r="71" spans="1:15" ht="60.75">
      <c r="A71" s="134" t="s">
        <v>331</v>
      </c>
      <c r="B71" s="135">
        <v>1</v>
      </c>
      <c r="C71" s="135" t="s">
        <v>95</v>
      </c>
      <c r="D71" s="115" t="s">
        <v>882</v>
      </c>
      <c r="E71" s="115" t="s">
        <v>882</v>
      </c>
      <c r="F71" s="118" t="s">
        <v>332</v>
      </c>
      <c r="G71" s="118" t="s">
        <v>333</v>
      </c>
      <c r="H71" s="119" t="s">
        <v>334</v>
      </c>
      <c r="I71" s="119">
        <v>43339</v>
      </c>
      <c r="J71" s="135" t="s">
        <v>124</v>
      </c>
      <c r="K71" s="119">
        <v>43342</v>
      </c>
      <c r="L71" s="119">
        <v>43343</v>
      </c>
      <c r="M71" s="157" t="s">
        <v>335</v>
      </c>
      <c r="N71" s="135" t="s">
        <v>69</v>
      </c>
      <c r="O71" s="133" t="s">
        <v>1500</v>
      </c>
    </row>
    <row r="72" spans="1:15" ht="40.5">
      <c r="A72" s="134" t="s">
        <v>343</v>
      </c>
      <c r="B72" s="135">
        <v>1</v>
      </c>
      <c r="C72" s="135" t="s">
        <v>344</v>
      </c>
      <c r="D72" s="115" t="s">
        <v>882</v>
      </c>
      <c r="E72" s="115" t="s">
        <v>882</v>
      </c>
      <c r="F72" s="118" t="s">
        <v>27</v>
      </c>
      <c r="G72" s="118" t="s">
        <v>126</v>
      </c>
      <c r="H72" s="119" t="s">
        <v>345</v>
      </c>
      <c r="I72" s="119">
        <v>43369</v>
      </c>
      <c r="J72" s="135" t="s">
        <v>124</v>
      </c>
      <c r="K72" s="119">
        <v>43376</v>
      </c>
      <c r="L72" s="119">
        <v>43387</v>
      </c>
      <c r="M72" s="157" t="s">
        <v>125</v>
      </c>
      <c r="N72" s="135" t="s">
        <v>341</v>
      </c>
      <c r="O72" s="133" t="s">
        <v>346</v>
      </c>
    </row>
    <row r="73" spans="1:15" ht="60.75">
      <c r="A73" s="134" t="s">
        <v>370</v>
      </c>
      <c r="B73" s="135">
        <v>1</v>
      </c>
      <c r="C73" s="135" t="s">
        <v>64</v>
      </c>
      <c r="D73" s="115" t="s">
        <v>877</v>
      </c>
      <c r="E73" s="115" t="s">
        <v>877</v>
      </c>
      <c r="F73" s="118" t="s">
        <v>27</v>
      </c>
      <c r="G73" s="118" t="s">
        <v>167</v>
      </c>
      <c r="H73" s="119" t="s">
        <v>371</v>
      </c>
      <c r="I73" s="119">
        <v>43419</v>
      </c>
      <c r="J73" s="135" t="s">
        <v>124</v>
      </c>
      <c r="K73" s="119">
        <v>43426</v>
      </c>
      <c r="L73" s="119">
        <v>43430</v>
      </c>
      <c r="M73" s="157" t="s">
        <v>125</v>
      </c>
      <c r="N73" s="135" t="s">
        <v>69</v>
      </c>
      <c r="O73" s="133" t="s">
        <v>372</v>
      </c>
    </row>
    <row r="74" spans="1:15" ht="60.75">
      <c r="A74" s="134" t="s">
        <v>374</v>
      </c>
      <c r="B74" s="135">
        <v>1</v>
      </c>
      <c r="C74" s="135" t="s">
        <v>123</v>
      </c>
      <c r="D74" s="115" t="s">
        <v>883</v>
      </c>
      <c r="E74" s="115" t="s">
        <v>883</v>
      </c>
      <c r="F74" s="118" t="s">
        <v>375</v>
      </c>
      <c r="G74" s="118" t="s">
        <v>376</v>
      </c>
      <c r="H74" s="119" t="s">
        <v>377</v>
      </c>
      <c r="I74" s="119">
        <v>43425</v>
      </c>
      <c r="J74" s="135" t="s">
        <v>124</v>
      </c>
      <c r="K74" s="119">
        <v>43427</v>
      </c>
      <c r="L74" s="119">
        <v>43432</v>
      </c>
      <c r="M74" s="157" t="s">
        <v>125</v>
      </c>
      <c r="N74" s="135" t="s">
        <v>118</v>
      </c>
      <c r="O74" s="133" t="s">
        <v>1501</v>
      </c>
    </row>
    <row r="75" spans="1:15" ht="40.5">
      <c r="A75" s="134" t="s">
        <v>390</v>
      </c>
      <c r="B75" s="135">
        <v>1</v>
      </c>
      <c r="C75" s="135" t="s">
        <v>344</v>
      </c>
      <c r="D75" s="115" t="s">
        <v>882</v>
      </c>
      <c r="E75" s="115" t="s">
        <v>884</v>
      </c>
      <c r="F75" s="118" t="s">
        <v>27</v>
      </c>
      <c r="G75" s="118" t="s">
        <v>126</v>
      </c>
      <c r="H75" s="119" t="s">
        <v>391</v>
      </c>
      <c r="I75" s="119">
        <v>43454</v>
      </c>
      <c r="J75" s="135" t="s">
        <v>124</v>
      </c>
      <c r="K75" s="119">
        <v>43461</v>
      </c>
      <c r="L75" s="119">
        <v>43462</v>
      </c>
      <c r="M75" s="157" t="s">
        <v>125</v>
      </c>
      <c r="N75" s="135" t="s">
        <v>341</v>
      </c>
      <c r="O75" s="133" t="s">
        <v>396</v>
      </c>
    </row>
    <row r="76" spans="1:15" ht="60.75">
      <c r="A76" s="134" t="s">
        <v>392</v>
      </c>
      <c r="B76" s="135">
        <v>1</v>
      </c>
      <c r="C76" s="135" t="s">
        <v>123</v>
      </c>
      <c r="D76" s="115" t="s">
        <v>885</v>
      </c>
      <c r="E76" s="115" t="s">
        <v>885</v>
      </c>
      <c r="F76" s="118" t="s">
        <v>393</v>
      </c>
      <c r="G76" s="118" t="s">
        <v>394</v>
      </c>
      <c r="H76" s="119" t="s">
        <v>395</v>
      </c>
      <c r="I76" s="119">
        <v>43455</v>
      </c>
      <c r="J76" s="135" t="s">
        <v>127</v>
      </c>
      <c r="K76" s="119">
        <v>43461</v>
      </c>
      <c r="L76" s="119">
        <v>43462</v>
      </c>
      <c r="M76" s="157" t="s">
        <v>125</v>
      </c>
      <c r="N76" s="135" t="s">
        <v>4</v>
      </c>
      <c r="O76" s="133" t="s">
        <v>1502</v>
      </c>
    </row>
    <row r="77" spans="1:15" ht="16.5" customHeight="1" hidden="1">
      <c r="A77" s="56"/>
      <c r="B77" s="52"/>
      <c r="C77" s="52"/>
      <c r="D77" s="108"/>
      <c r="E77" s="108"/>
      <c r="F77" s="53"/>
      <c r="G77" s="53"/>
      <c r="H77" s="55"/>
      <c r="I77" s="55"/>
      <c r="J77" s="52"/>
      <c r="K77" s="55"/>
      <c r="L77" s="55"/>
      <c r="M77" s="69"/>
      <c r="N77" s="52"/>
      <c r="O77" s="89"/>
    </row>
    <row r="78" spans="1:15" ht="16.5" customHeight="1" hidden="1">
      <c r="A78" s="56"/>
      <c r="B78" s="52"/>
      <c r="C78" s="52"/>
      <c r="D78" s="108"/>
      <c r="E78" s="108"/>
      <c r="F78" s="53"/>
      <c r="G78" s="53"/>
      <c r="H78" s="55"/>
      <c r="I78" s="55"/>
      <c r="J78" s="52"/>
      <c r="K78" s="55"/>
      <c r="L78" s="55"/>
      <c r="M78" s="69"/>
      <c r="N78" s="52"/>
      <c r="O78" s="89"/>
    </row>
    <row r="79" spans="1:15" ht="16.5" customHeight="1">
      <c r="A79" s="84"/>
      <c r="B79" s="59"/>
      <c r="C79" s="59"/>
      <c r="D79" s="109"/>
      <c r="E79" s="109"/>
      <c r="F79" s="85"/>
      <c r="G79" s="85"/>
      <c r="H79" s="61"/>
      <c r="I79" s="61"/>
      <c r="J79" s="59"/>
      <c r="K79" s="61"/>
      <c r="L79" s="61"/>
      <c r="M79" s="86"/>
      <c r="N79" s="59"/>
      <c r="O79" s="88"/>
    </row>
    <row r="80" spans="1:15" ht="33.75">
      <c r="A80" s="197">
        <v>2019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</row>
    <row r="81" spans="1:15" ht="60.75">
      <c r="A81" s="134" t="s">
        <v>402</v>
      </c>
      <c r="B81" s="135">
        <v>1</v>
      </c>
      <c r="C81" s="135" t="s">
        <v>12</v>
      </c>
      <c r="D81" s="115" t="s">
        <v>871</v>
      </c>
      <c r="E81" s="115" t="s">
        <v>871</v>
      </c>
      <c r="F81" s="118" t="s">
        <v>403</v>
      </c>
      <c r="G81" s="118" t="s">
        <v>404</v>
      </c>
      <c r="H81" s="119" t="s">
        <v>405</v>
      </c>
      <c r="I81" s="119">
        <v>43455</v>
      </c>
      <c r="J81" s="135" t="s">
        <v>124</v>
      </c>
      <c r="K81" s="119">
        <v>43468</v>
      </c>
      <c r="L81" s="119">
        <v>43475</v>
      </c>
      <c r="M81" s="157" t="s">
        <v>406</v>
      </c>
      <c r="N81" s="135" t="s">
        <v>69</v>
      </c>
      <c r="O81" s="133" t="s">
        <v>1503</v>
      </c>
    </row>
    <row r="82" spans="1:15" ht="60.75">
      <c r="A82" s="134" t="s">
        <v>451</v>
      </c>
      <c r="B82" s="135">
        <v>1</v>
      </c>
      <c r="C82" s="135" t="s">
        <v>35</v>
      </c>
      <c r="D82" s="115" t="s">
        <v>886</v>
      </c>
      <c r="E82" s="115" t="s">
        <v>886</v>
      </c>
      <c r="F82" s="118" t="s">
        <v>452</v>
      </c>
      <c r="G82" s="118" t="s">
        <v>232</v>
      </c>
      <c r="H82" s="119" t="s">
        <v>453</v>
      </c>
      <c r="I82" s="119">
        <v>43549</v>
      </c>
      <c r="J82" s="135" t="s">
        <v>124</v>
      </c>
      <c r="K82" s="119">
        <v>43552</v>
      </c>
      <c r="L82" s="119">
        <v>43552</v>
      </c>
      <c r="M82" s="157" t="s">
        <v>454</v>
      </c>
      <c r="N82" s="135" t="s">
        <v>118</v>
      </c>
      <c r="O82" s="133" t="s">
        <v>455</v>
      </c>
    </row>
    <row r="83" spans="1:15" ht="60.75">
      <c r="A83" s="134" t="s">
        <v>522</v>
      </c>
      <c r="B83" s="135">
        <v>1</v>
      </c>
      <c r="C83" s="135" t="s">
        <v>95</v>
      </c>
      <c r="D83" s="115" t="s">
        <v>887</v>
      </c>
      <c r="E83" s="115" t="s">
        <v>887</v>
      </c>
      <c r="F83" s="118" t="s">
        <v>523</v>
      </c>
      <c r="G83" s="118" t="s">
        <v>524</v>
      </c>
      <c r="H83" s="119" t="s">
        <v>525</v>
      </c>
      <c r="I83" s="119">
        <v>43612</v>
      </c>
      <c r="J83" s="135" t="s">
        <v>124</v>
      </c>
      <c r="K83" s="119">
        <v>43614</v>
      </c>
      <c r="L83" s="119">
        <v>43616</v>
      </c>
      <c r="M83" s="157" t="s">
        <v>526</v>
      </c>
      <c r="N83" s="135" t="s">
        <v>118</v>
      </c>
      <c r="O83" s="133" t="s">
        <v>527</v>
      </c>
    </row>
    <row r="84" spans="1:15" ht="21" customHeight="1">
      <c r="A84" s="134" t="s">
        <v>547</v>
      </c>
      <c r="B84" s="135">
        <v>1</v>
      </c>
      <c r="C84" s="135" t="s">
        <v>95</v>
      </c>
      <c r="D84" s="115" t="s">
        <v>871</v>
      </c>
      <c r="E84" s="115" t="s">
        <v>871</v>
      </c>
      <c r="F84" s="118" t="s">
        <v>548</v>
      </c>
      <c r="G84" s="118" t="s">
        <v>196</v>
      </c>
      <c r="H84" s="119" t="s">
        <v>549</v>
      </c>
      <c r="I84" s="119">
        <v>43649</v>
      </c>
      <c r="J84" s="135" t="s">
        <v>124</v>
      </c>
      <c r="K84" s="119">
        <v>43657</v>
      </c>
      <c r="L84" s="119">
        <v>43658</v>
      </c>
      <c r="M84" s="157" t="s">
        <v>125</v>
      </c>
      <c r="N84" s="135" t="s">
        <v>69</v>
      </c>
      <c r="O84" s="133" t="s">
        <v>900</v>
      </c>
    </row>
    <row r="85" spans="1:15" ht="60.75">
      <c r="A85" s="134" t="s">
        <v>550</v>
      </c>
      <c r="B85" s="135">
        <v>1</v>
      </c>
      <c r="C85" s="135" t="s">
        <v>64</v>
      </c>
      <c r="D85" s="115" t="s">
        <v>871</v>
      </c>
      <c r="E85" s="115" t="s">
        <v>871</v>
      </c>
      <c r="F85" s="118" t="s">
        <v>551</v>
      </c>
      <c r="G85" s="118" t="s">
        <v>50</v>
      </c>
      <c r="H85" s="119" t="s">
        <v>552</v>
      </c>
      <c r="I85" s="119">
        <v>43654</v>
      </c>
      <c r="J85" s="135" t="s">
        <v>124</v>
      </c>
      <c r="K85" s="119">
        <v>43663</v>
      </c>
      <c r="L85" s="119">
        <v>43670</v>
      </c>
      <c r="M85" s="157" t="s">
        <v>34</v>
      </c>
      <c r="N85" s="135" t="s">
        <v>69</v>
      </c>
      <c r="O85" s="133" t="s">
        <v>899</v>
      </c>
    </row>
    <row r="86" spans="1:15" ht="60.75">
      <c r="A86" s="134" t="s">
        <v>568</v>
      </c>
      <c r="B86" s="135">
        <v>3</v>
      </c>
      <c r="C86" s="135" t="s">
        <v>123</v>
      </c>
      <c r="D86" s="115" t="s">
        <v>888</v>
      </c>
      <c r="E86" s="115" t="s">
        <v>888</v>
      </c>
      <c r="F86" s="118" t="s">
        <v>393</v>
      </c>
      <c r="G86" s="118" t="s">
        <v>394</v>
      </c>
      <c r="H86" s="119" t="s">
        <v>569</v>
      </c>
      <c r="I86" s="119">
        <v>43707</v>
      </c>
      <c r="J86" s="135" t="s">
        <v>127</v>
      </c>
      <c r="K86" s="119">
        <v>43713</v>
      </c>
      <c r="L86" s="119">
        <v>43713</v>
      </c>
      <c r="M86" s="157" t="s">
        <v>125</v>
      </c>
      <c r="N86" s="135" t="s">
        <v>4</v>
      </c>
      <c r="O86" s="133" t="s">
        <v>1504</v>
      </c>
    </row>
    <row r="87" spans="1:15" ht="81">
      <c r="A87" s="134" t="s">
        <v>575</v>
      </c>
      <c r="B87" s="135">
        <v>1</v>
      </c>
      <c r="C87" s="135" t="s">
        <v>95</v>
      </c>
      <c r="D87" s="115" t="s">
        <v>882</v>
      </c>
      <c r="E87" s="115" t="s">
        <v>882</v>
      </c>
      <c r="F87" s="118" t="s">
        <v>576</v>
      </c>
      <c r="G87" s="118" t="s">
        <v>167</v>
      </c>
      <c r="H87" s="119" t="s">
        <v>577</v>
      </c>
      <c r="I87" s="119">
        <v>43718</v>
      </c>
      <c r="J87" s="135" t="s">
        <v>124</v>
      </c>
      <c r="K87" s="119">
        <v>43724</v>
      </c>
      <c r="L87" s="119">
        <v>43725</v>
      </c>
      <c r="M87" s="157" t="s">
        <v>125</v>
      </c>
      <c r="N87" s="135" t="s">
        <v>69</v>
      </c>
      <c r="O87" s="133" t="s">
        <v>898</v>
      </c>
    </row>
    <row r="88" spans="1:15" ht="60.75">
      <c r="A88" s="134" t="s">
        <v>586</v>
      </c>
      <c r="B88" s="135">
        <v>1</v>
      </c>
      <c r="C88" s="135" t="s">
        <v>123</v>
      </c>
      <c r="D88" s="115" t="s">
        <v>889</v>
      </c>
      <c r="E88" s="115" t="s">
        <v>889</v>
      </c>
      <c r="F88" s="118" t="s">
        <v>587</v>
      </c>
      <c r="G88" s="118" t="s">
        <v>588</v>
      </c>
      <c r="H88" s="119" t="s">
        <v>589</v>
      </c>
      <c r="I88" s="119">
        <v>43742</v>
      </c>
      <c r="J88" s="135" t="s">
        <v>124</v>
      </c>
      <c r="K88" s="119">
        <v>43756</v>
      </c>
      <c r="L88" s="119">
        <v>43759</v>
      </c>
      <c r="M88" s="157" t="s">
        <v>590</v>
      </c>
      <c r="N88" s="135" t="s">
        <v>118</v>
      </c>
      <c r="O88" s="133" t="s">
        <v>897</v>
      </c>
    </row>
    <row r="89" spans="1:15" ht="101.25">
      <c r="A89" s="134" t="s">
        <v>601</v>
      </c>
      <c r="B89" s="135">
        <v>1</v>
      </c>
      <c r="C89" s="135" t="s">
        <v>12</v>
      </c>
      <c r="D89" s="115" t="s">
        <v>871</v>
      </c>
      <c r="E89" s="115" t="s">
        <v>871</v>
      </c>
      <c r="F89" s="118" t="s">
        <v>602</v>
      </c>
      <c r="G89" s="118" t="s">
        <v>603</v>
      </c>
      <c r="H89" s="119" t="s">
        <v>604</v>
      </c>
      <c r="I89" s="119">
        <v>43784</v>
      </c>
      <c r="J89" s="135" t="s">
        <v>124</v>
      </c>
      <c r="K89" s="119">
        <v>43794</v>
      </c>
      <c r="L89" s="119">
        <v>43795</v>
      </c>
      <c r="M89" s="157" t="s">
        <v>125</v>
      </c>
      <c r="N89" s="135" t="s">
        <v>69</v>
      </c>
      <c r="O89" s="133" t="s">
        <v>1505</v>
      </c>
    </row>
    <row r="90" spans="1:15" ht="60.75">
      <c r="A90" s="134" t="s">
        <v>607</v>
      </c>
      <c r="B90" s="135">
        <v>1</v>
      </c>
      <c r="C90" s="135" t="s">
        <v>66</v>
      </c>
      <c r="D90" s="115" t="s">
        <v>890</v>
      </c>
      <c r="E90" s="115" t="s">
        <v>890</v>
      </c>
      <c r="F90" s="118" t="s">
        <v>532</v>
      </c>
      <c r="G90" s="118" t="s">
        <v>196</v>
      </c>
      <c r="H90" s="119" t="s">
        <v>608</v>
      </c>
      <c r="I90" s="119">
        <v>43789</v>
      </c>
      <c r="J90" s="135" t="s">
        <v>127</v>
      </c>
      <c r="K90" s="119">
        <v>43802</v>
      </c>
      <c r="L90" s="119">
        <v>43802</v>
      </c>
      <c r="M90" s="157" t="s">
        <v>125</v>
      </c>
      <c r="N90" s="135" t="s">
        <v>69</v>
      </c>
      <c r="O90" s="133" t="s">
        <v>896</v>
      </c>
    </row>
    <row r="91" spans="1:15" ht="40.5">
      <c r="A91" s="134" t="s">
        <v>632</v>
      </c>
      <c r="B91" s="135">
        <v>1</v>
      </c>
      <c r="C91" s="135" t="s">
        <v>30</v>
      </c>
      <c r="D91" s="115" t="s">
        <v>869</v>
      </c>
      <c r="E91" s="115" t="s">
        <v>869</v>
      </c>
      <c r="F91" s="118" t="s">
        <v>633</v>
      </c>
      <c r="G91" s="118" t="s">
        <v>634</v>
      </c>
      <c r="H91" s="119" t="s">
        <v>635</v>
      </c>
      <c r="I91" s="119">
        <v>43815</v>
      </c>
      <c r="J91" s="135" t="s">
        <v>127</v>
      </c>
      <c r="K91" s="119">
        <v>43817</v>
      </c>
      <c r="L91" s="119">
        <v>43819</v>
      </c>
      <c r="M91" s="157" t="s">
        <v>125</v>
      </c>
      <c r="N91" s="135" t="s">
        <v>341</v>
      </c>
      <c r="O91" s="133" t="s">
        <v>895</v>
      </c>
    </row>
    <row r="92" spans="1:15" ht="81">
      <c r="A92" s="134" t="s">
        <v>642</v>
      </c>
      <c r="B92" s="135">
        <v>1</v>
      </c>
      <c r="C92" s="135" t="s">
        <v>643</v>
      </c>
      <c r="D92" s="115" t="s">
        <v>892</v>
      </c>
      <c r="E92" s="115" t="s">
        <v>891</v>
      </c>
      <c r="F92" s="118" t="s">
        <v>644</v>
      </c>
      <c r="G92" s="118" t="s">
        <v>645</v>
      </c>
      <c r="H92" s="119" t="s">
        <v>646</v>
      </c>
      <c r="I92" s="119">
        <v>43802</v>
      </c>
      <c r="J92" s="135" t="s">
        <v>124</v>
      </c>
      <c r="K92" s="119">
        <v>43817</v>
      </c>
      <c r="L92" s="119">
        <v>43818</v>
      </c>
      <c r="M92" s="157" t="s">
        <v>125</v>
      </c>
      <c r="N92" s="135" t="s">
        <v>69</v>
      </c>
      <c r="O92" s="133" t="s">
        <v>1506</v>
      </c>
    </row>
    <row r="93" spans="1:15" ht="16.5" customHeight="1">
      <c r="A93" s="56"/>
      <c r="B93" s="52"/>
      <c r="C93" s="52"/>
      <c r="D93" s="108"/>
      <c r="E93" s="108"/>
      <c r="F93" s="53"/>
      <c r="G93" s="53"/>
      <c r="H93" s="55"/>
      <c r="I93" s="55"/>
      <c r="J93" s="52"/>
      <c r="K93" s="55"/>
      <c r="L93" s="55"/>
      <c r="M93" s="69"/>
      <c r="N93" s="52"/>
      <c r="O93" s="89"/>
    </row>
    <row r="94" spans="1:15" ht="36.75" customHeight="1">
      <c r="A94" s="203">
        <v>2020</v>
      </c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</row>
    <row r="95" spans="1:15" ht="60.75">
      <c r="A95" s="134" t="s">
        <v>671</v>
      </c>
      <c r="B95" s="135">
        <v>1</v>
      </c>
      <c r="C95" s="135" t="s">
        <v>672</v>
      </c>
      <c r="D95" s="166" t="s">
        <v>874</v>
      </c>
      <c r="E95" s="167">
        <v>3937000</v>
      </c>
      <c r="F95" s="118" t="s">
        <v>548</v>
      </c>
      <c r="G95" s="118" t="s">
        <v>50</v>
      </c>
      <c r="H95" s="119" t="s">
        <v>673</v>
      </c>
      <c r="I95" s="119">
        <v>43858</v>
      </c>
      <c r="J95" s="135" t="s">
        <v>124</v>
      </c>
      <c r="K95" s="119">
        <v>43871</v>
      </c>
      <c r="L95" s="119">
        <v>43872</v>
      </c>
      <c r="M95" s="157" t="s">
        <v>34</v>
      </c>
      <c r="N95" s="135" t="s">
        <v>69</v>
      </c>
      <c r="O95" s="133" t="s">
        <v>952</v>
      </c>
    </row>
    <row r="96" spans="1:15" ht="60.75">
      <c r="A96" s="134" t="s">
        <v>713</v>
      </c>
      <c r="B96" s="135">
        <v>1</v>
      </c>
      <c r="C96" s="135" t="s">
        <v>697</v>
      </c>
      <c r="D96" s="115" t="s">
        <v>893</v>
      </c>
      <c r="E96" s="167">
        <v>1800000</v>
      </c>
      <c r="F96" s="118" t="s">
        <v>698</v>
      </c>
      <c r="G96" s="118" t="s">
        <v>11</v>
      </c>
      <c r="H96" s="119" t="s">
        <v>699</v>
      </c>
      <c r="I96" s="119">
        <v>43893</v>
      </c>
      <c r="J96" s="135" t="s">
        <v>124</v>
      </c>
      <c r="K96" s="119">
        <v>43896</v>
      </c>
      <c r="L96" s="119">
        <v>43900</v>
      </c>
      <c r="M96" s="157" t="s">
        <v>125</v>
      </c>
      <c r="N96" s="135" t="s">
        <v>69</v>
      </c>
      <c r="O96" s="133" t="s">
        <v>894</v>
      </c>
    </row>
    <row r="97" spans="1:15" ht="60.75">
      <c r="A97" s="134" t="s">
        <v>804</v>
      </c>
      <c r="B97" s="135">
        <v>1</v>
      </c>
      <c r="C97" s="135" t="s">
        <v>64</v>
      </c>
      <c r="D97" s="115" t="s">
        <v>871</v>
      </c>
      <c r="E97" s="167">
        <v>5000000</v>
      </c>
      <c r="F97" s="118" t="s">
        <v>27</v>
      </c>
      <c r="G97" s="118" t="s">
        <v>50</v>
      </c>
      <c r="H97" s="119" t="s">
        <v>805</v>
      </c>
      <c r="I97" s="119">
        <v>44035</v>
      </c>
      <c r="J97" s="135" t="s">
        <v>124</v>
      </c>
      <c r="K97" s="119">
        <v>44049</v>
      </c>
      <c r="L97" s="119">
        <v>44050</v>
      </c>
      <c r="M97" s="157" t="s">
        <v>34</v>
      </c>
      <c r="N97" s="135" t="s">
        <v>69</v>
      </c>
      <c r="O97" s="133" t="s">
        <v>850</v>
      </c>
    </row>
    <row r="98" spans="1:15" ht="81">
      <c r="A98" s="134" t="s">
        <v>845</v>
      </c>
      <c r="B98" s="135">
        <v>1</v>
      </c>
      <c r="C98" s="135" t="s">
        <v>64</v>
      </c>
      <c r="D98" s="115" t="s">
        <v>858</v>
      </c>
      <c r="E98" s="166" t="s">
        <v>858</v>
      </c>
      <c r="F98" s="118" t="s">
        <v>846</v>
      </c>
      <c r="G98" s="118" t="s">
        <v>928</v>
      </c>
      <c r="H98" s="119" t="s">
        <v>847</v>
      </c>
      <c r="I98" s="119">
        <v>43902</v>
      </c>
      <c r="J98" s="135" t="s">
        <v>124</v>
      </c>
      <c r="K98" s="119">
        <v>44090</v>
      </c>
      <c r="L98" s="119">
        <v>44091</v>
      </c>
      <c r="M98" s="157" t="s">
        <v>848</v>
      </c>
      <c r="N98" s="135" t="s">
        <v>849</v>
      </c>
      <c r="O98" s="133" t="s">
        <v>1507</v>
      </c>
    </row>
    <row r="99" spans="1:15" ht="60.75">
      <c r="A99" s="134" t="s">
        <v>946</v>
      </c>
      <c r="B99" s="135">
        <v>1</v>
      </c>
      <c r="C99" s="135" t="s">
        <v>95</v>
      </c>
      <c r="D99" s="115" t="s">
        <v>972</v>
      </c>
      <c r="E99" s="167">
        <v>29445000</v>
      </c>
      <c r="F99" s="118" t="s">
        <v>947</v>
      </c>
      <c r="G99" s="118" t="s">
        <v>948</v>
      </c>
      <c r="H99" s="119" t="s">
        <v>949</v>
      </c>
      <c r="I99" s="119">
        <v>44123</v>
      </c>
      <c r="J99" s="135" t="s">
        <v>124</v>
      </c>
      <c r="K99" s="119">
        <v>44132</v>
      </c>
      <c r="L99" s="119">
        <v>44133</v>
      </c>
      <c r="M99" s="157" t="s">
        <v>950</v>
      </c>
      <c r="N99" s="135" t="s">
        <v>128</v>
      </c>
      <c r="O99" s="133" t="s">
        <v>992</v>
      </c>
    </row>
    <row r="100" spans="1:15" ht="81">
      <c r="A100" s="134" t="s">
        <v>965</v>
      </c>
      <c r="B100" s="135">
        <v>1</v>
      </c>
      <c r="C100" s="135" t="s">
        <v>12</v>
      </c>
      <c r="D100" s="115" t="s">
        <v>877</v>
      </c>
      <c r="E100" s="167">
        <v>3650000</v>
      </c>
      <c r="F100" s="118" t="s">
        <v>966</v>
      </c>
      <c r="G100" s="118" t="s">
        <v>967</v>
      </c>
      <c r="H100" s="119" t="s">
        <v>968</v>
      </c>
      <c r="I100" s="119">
        <v>44111</v>
      </c>
      <c r="J100" s="135" t="s">
        <v>124</v>
      </c>
      <c r="K100" s="119">
        <v>44133</v>
      </c>
      <c r="L100" s="119">
        <v>44134</v>
      </c>
      <c r="M100" s="157" t="s">
        <v>34</v>
      </c>
      <c r="N100" s="135" t="s">
        <v>849</v>
      </c>
      <c r="O100" s="133" t="s">
        <v>1508</v>
      </c>
    </row>
    <row r="101" spans="1:15" ht="60.75">
      <c r="A101" s="134" t="s">
        <v>969</v>
      </c>
      <c r="B101" s="135">
        <v>1</v>
      </c>
      <c r="C101" s="135" t="s">
        <v>123</v>
      </c>
      <c r="D101" s="115" t="s">
        <v>973</v>
      </c>
      <c r="E101" s="167">
        <v>32360000</v>
      </c>
      <c r="F101" s="118" t="s">
        <v>947</v>
      </c>
      <c r="G101" s="118" t="s">
        <v>948</v>
      </c>
      <c r="H101" s="119" t="s">
        <v>949</v>
      </c>
      <c r="I101" s="119">
        <v>44123</v>
      </c>
      <c r="J101" s="135" t="s">
        <v>124</v>
      </c>
      <c r="K101" s="119">
        <v>44132</v>
      </c>
      <c r="L101" s="119">
        <v>44133</v>
      </c>
      <c r="M101" s="157" t="s">
        <v>950</v>
      </c>
      <c r="N101" s="135" t="s">
        <v>128</v>
      </c>
      <c r="O101" s="133" t="s">
        <v>997</v>
      </c>
    </row>
    <row r="102" spans="1:15" ht="60.75">
      <c r="A102" s="134" t="s">
        <v>970</v>
      </c>
      <c r="B102" s="135">
        <v>1</v>
      </c>
      <c r="C102" s="135" t="s">
        <v>123</v>
      </c>
      <c r="D102" s="115" t="s">
        <v>974</v>
      </c>
      <c r="E102" s="167">
        <v>4900000</v>
      </c>
      <c r="F102" s="118" t="s">
        <v>971</v>
      </c>
      <c r="G102" s="118" t="s">
        <v>182</v>
      </c>
      <c r="H102" s="119" t="s">
        <v>699</v>
      </c>
      <c r="I102" s="119">
        <v>44155</v>
      </c>
      <c r="J102" s="135" t="s">
        <v>127</v>
      </c>
      <c r="K102" s="119">
        <v>44167</v>
      </c>
      <c r="L102" s="119">
        <v>44168</v>
      </c>
      <c r="M102" s="157" t="s">
        <v>125</v>
      </c>
      <c r="N102" s="135" t="s">
        <v>849</v>
      </c>
      <c r="O102" s="133" t="s">
        <v>1509</v>
      </c>
    </row>
    <row r="103" spans="1:15" ht="40.5">
      <c r="A103" s="134" t="s">
        <v>999</v>
      </c>
      <c r="B103" s="135">
        <v>1</v>
      </c>
      <c r="C103" s="135" t="s">
        <v>183</v>
      </c>
      <c r="D103" s="133" t="s">
        <v>861</v>
      </c>
      <c r="E103" s="167">
        <v>18630000</v>
      </c>
      <c r="F103" s="118" t="s">
        <v>1000</v>
      </c>
      <c r="G103" s="118" t="s">
        <v>1001</v>
      </c>
      <c r="H103" s="119" t="s">
        <v>1002</v>
      </c>
      <c r="I103" s="119">
        <v>44175</v>
      </c>
      <c r="J103" s="135" t="s">
        <v>124</v>
      </c>
      <c r="K103" s="119">
        <v>44180</v>
      </c>
      <c r="L103" s="119">
        <v>44181</v>
      </c>
      <c r="M103" s="157" t="s">
        <v>34</v>
      </c>
      <c r="N103" s="135" t="s">
        <v>341</v>
      </c>
      <c r="O103" s="133" t="s">
        <v>1014</v>
      </c>
    </row>
    <row r="104" spans="1:15" ht="60.75">
      <c r="A104" s="134" t="s">
        <v>976</v>
      </c>
      <c r="B104" s="135">
        <v>2</v>
      </c>
      <c r="C104" s="135" t="s">
        <v>697</v>
      </c>
      <c r="D104" s="133" t="s">
        <v>980</v>
      </c>
      <c r="E104" s="167">
        <v>1000000</v>
      </c>
      <c r="F104" s="118" t="s">
        <v>977</v>
      </c>
      <c r="G104" s="118" t="s">
        <v>502</v>
      </c>
      <c r="H104" s="119" t="s">
        <v>978</v>
      </c>
      <c r="I104" s="119">
        <v>44169</v>
      </c>
      <c r="J104" s="135" t="s">
        <v>127</v>
      </c>
      <c r="K104" s="119">
        <v>44180</v>
      </c>
      <c r="L104" s="119">
        <v>44181</v>
      </c>
      <c r="M104" s="157" t="s">
        <v>33</v>
      </c>
      <c r="N104" s="135" t="s">
        <v>69</v>
      </c>
      <c r="O104" s="133" t="s">
        <v>979</v>
      </c>
    </row>
    <row r="105" spans="1:15" ht="60.75">
      <c r="A105" s="134" t="s">
        <v>994</v>
      </c>
      <c r="B105" s="135">
        <v>3</v>
      </c>
      <c r="C105" s="135" t="s">
        <v>64</v>
      </c>
      <c r="D105" s="133" t="s">
        <v>998</v>
      </c>
      <c r="E105" s="167">
        <v>2700000</v>
      </c>
      <c r="F105" s="118" t="s">
        <v>27</v>
      </c>
      <c r="G105" s="118" t="s">
        <v>50</v>
      </c>
      <c r="H105" s="119" t="s">
        <v>995</v>
      </c>
      <c r="I105" s="119">
        <v>44182</v>
      </c>
      <c r="J105" s="135" t="s">
        <v>124</v>
      </c>
      <c r="K105" s="119">
        <v>44193</v>
      </c>
      <c r="L105" s="119">
        <v>44193</v>
      </c>
      <c r="M105" s="157" t="s">
        <v>34</v>
      </c>
      <c r="N105" s="135" t="s">
        <v>69</v>
      </c>
      <c r="O105" s="133" t="s">
        <v>996</v>
      </c>
    </row>
    <row r="106" spans="1:15" ht="16.5" customHeight="1">
      <c r="A106" s="84"/>
      <c r="B106" s="59"/>
      <c r="C106" s="59"/>
      <c r="D106" s="109"/>
      <c r="E106" s="109"/>
      <c r="F106" s="85"/>
      <c r="G106" s="85"/>
      <c r="H106" s="61"/>
      <c r="I106" s="61"/>
      <c r="J106" s="59"/>
      <c r="K106" s="61"/>
      <c r="L106" s="61"/>
      <c r="M106" s="86"/>
      <c r="N106" s="59"/>
      <c r="O106" s="88"/>
    </row>
    <row r="107" spans="1:15" s="49" customFormat="1" ht="15" customHeight="1">
      <c r="A107" s="77"/>
      <c r="B107" s="58"/>
      <c r="C107" s="59"/>
      <c r="D107" s="104"/>
      <c r="E107" s="106"/>
      <c r="F107" s="59"/>
      <c r="G107" s="59"/>
      <c r="H107" s="59"/>
      <c r="I107" s="59"/>
      <c r="J107" s="59"/>
      <c r="K107" s="59"/>
      <c r="L107" s="59"/>
      <c r="M107" s="59"/>
      <c r="N107" s="59"/>
      <c r="O107" s="104"/>
    </row>
    <row r="108" spans="1:15" ht="33.75">
      <c r="A108" s="203">
        <v>2021</v>
      </c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</row>
    <row r="109" spans="1:15" ht="40.5">
      <c r="A109" s="134" t="s">
        <v>1019</v>
      </c>
      <c r="B109" s="135">
        <v>1</v>
      </c>
      <c r="C109" s="135" t="s">
        <v>95</v>
      </c>
      <c r="D109" s="133" t="s">
        <v>1041</v>
      </c>
      <c r="E109" s="167">
        <v>7000000</v>
      </c>
      <c r="F109" s="118" t="s">
        <v>27</v>
      </c>
      <c r="G109" s="118" t="s">
        <v>182</v>
      </c>
      <c r="H109" s="119" t="s">
        <v>1020</v>
      </c>
      <c r="I109" s="119">
        <v>44224</v>
      </c>
      <c r="J109" s="135" t="s">
        <v>127</v>
      </c>
      <c r="K109" s="119">
        <v>44238</v>
      </c>
      <c r="L109" s="119">
        <v>44239</v>
      </c>
      <c r="M109" s="157" t="s">
        <v>125</v>
      </c>
      <c r="N109" s="135" t="s">
        <v>341</v>
      </c>
      <c r="O109" s="133" t="s">
        <v>1021</v>
      </c>
    </row>
    <row r="110" spans="1:15" ht="60.75">
      <c r="A110" s="134" t="s">
        <v>1029</v>
      </c>
      <c r="B110" s="135">
        <v>1</v>
      </c>
      <c r="C110" s="135" t="s">
        <v>1030</v>
      </c>
      <c r="D110" s="133" t="s">
        <v>1042</v>
      </c>
      <c r="E110" s="167">
        <v>122574000</v>
      </c>
      <c r="F110" s="118" t="s">
        <v>1031</v>
      </c>
      <c r="G110" s="118" t="s">
        <v>1032</v>
      </c>
      <c r="H110" s="119" t="s">
        <v>1033</v>
      </c>
      <c r="I110" s="119">
        <v>44224</v>
      </c>
      <c r="J110" s="135" t="s">
        <v>124</v>
      </c>
      <c r="K110" s="119">
        <v>44249</v>
      </c>
      <c r="L110" s="119">
        <v>44250</v>
      </c>
      <c r="M110" s="157" t="s">
        <v>1034</v>
      </c>
      <c r="N110" s="135" t="s">
        <v>128</v>
      </c>
      <c r="O110" s="133" t="s">
        <v>1035</v>
      </c>
    </row>
    <row r="111" spans="1:15" ht="101.25">
      <c r="A111" s="134" t="s">
        <v>1082</v>
      </c>
      <c r="B111" s="135">
        <v>1</v>
      </c>
      <c r="C111" s="135" t="s">
        <v>12</v>
      </c>
      <c r="D111" s="133" t="s">
        <v>871</v>
      </c>
      <c r="E111" s="167">
        <v>5000000</v>
      </c>
      <c r="F111" s="118" t="s">
        <v>1083</v>
      </c>
      <c r="G111" s="118" t="s">
        <v>1084</v>
      </c>
      <c r="H111" s="119" t="s">
        <v>1085</v>
      </c>
      <c r="I111" s="119">
        <v>44329</v>
      </c>
      <c r="J111" s="135" t="s">
        <v>124</v>
      </c>
      <c r="K111" s="119">
        <v>44344</v>
      </c>
      <c r="L111" s="119">
        <v>44347</v>
      </c>
      <c r="M111" s="157" t="s">
        <v>125</v>
      </c>
      <c r="N111" s="135" t="s">
        <v>69</v>
      </c>
      <c r="O111" s="133" t="s">
        <v>1510</v>
      </c>
    </row>
    <row r="112" spans="1:15" ht="101.25">
      <c r="A112" s="134" t="s">
        <v>1097</v>
      </c>
      <c r="B112" s="135">
        <v>1</v>
      </c>
      <c r="C112" s="135" t="s">
        <v>123</v>
      </c>
      <c r="D112" s="167">
        <v>176216000</v>
      </c>
      <c r="E112" s="167">
        <v>176216000</v>
      </c>
      <c r="F112" s="118" t="s">
        <v>1098</v>
      </c>
      <c r="G112" s="118" t="s">
        <v>1099</v>
      </c>
      <c r="H112" s="119" t="s">
        <v>1100</v>
      </c>
      <c r="I112" s="119">
        <v>44361</v>
      </c>
      <c r="J112" s="135" t="s">
        <v>124</v>
      </c>
      <c r="K112" s="119">
        <v>44364</v>
      </c>
      <c r="L112" s="119">
        <v>44368</v>
      </c>
      <c r="M112" s="157" t="s">
        <v>125</v>
      </c>
      <c r="N112" s="135" t="s">
        <v>128</v>
      </c>
      <c r="O112" s="133" t="s">
        <v>1101</v>
      </c>
    </row>
    <row r="113" spans="1:15" ht="60.75">
      <c r="A113" s="134" t="s">
        <v>970</v>
      </c>
      <c r="B113" s="135">
        <v>2</v>
      </c>
      <c r="C113" s="135" t="s">
        <v>123</v>
      </c>
      <c r="D113" s="167">
        <v>2970000</v>
      </c>
      <c r="E113" s="167">
        <v>2970000</v>
      </c>
      <c r="F113" s="118" t="s">
        <v>971</v>
      </c>
      <c r="G113" s="118" t="s">
        <v>182</v>
      </c>
      <c r="H113" s="119" t="s">
        <v>1102</v>
      </c>
      <c r="I113" s="119">
        <v>44369</v>
      </c>
      <c r="J113" s="135" t="s">
        <v>127</v>
      </c>
      <c r="K113" s="119">
        <v>44379</v>
      </c>
      <c r="L113" s="119">
        <v>44382</v>
      </c>
      <c r="M113" s="157" t="s">
        <v>125</v>
      </c>
      <c r="N113" s="135" t="s">
        <v>849</v>
      </c>
      <c r="O113" s="133" t="s">
        <v>1511</v>
      </c>
    </row>
    <row r="114" spans="1:18" ht="60.75">
      <c r="A114" s="134" t="s">
        <v>1156</v>
      </c>
      <c r="B114" s="135">
        <v>1</v>
      </c>
      <c r="C114" s="135" t="s">
        <v>12</v>
      </c>
      <c r="D114" s="167">
        <v>5500000</v>
      </c>
      <c r="E114" s="167">
        <v>5430124.22</v>
      </c>
      <c r="F114" s="168" t="s">
        <v>1157</v>
      </c>
      <c r="G114" s="168" t="s">
        <v>1158</v>
      </c>
      <c r="H114" s="168" t="s">
        <v>1159</v>
      </c>
      <c r="I114" s="168">
        <v>44424</v>
      </c>
      <c r="J114" s="168" t="s">
        <v>124</v>
      </c>
      <c r="K114" s="168">
        <v>44432</v>
      </c>
      <c r="L114" s="168">
        <v>44433</v>
      </c>
      <c r="M114" s="168" t="s">
        <v>125</v>
      </c>
      <c r="N114" s="168" t="s">
        <v>341</v>
      </c>
      <c r="O114" s="168" t="s">
        <v>1515</v>
      </c>
      <c r="P114" s="164"/>
      <c r="Q114" s="164"/>
      <c r="R114" s="165"/>
    </row>
    <row r="115" spans="1:15" ht="40.5">
      <c r="A115" s="134" t="s">
        <v>1160</v>
      </c>
      <c r="B115" s="135">
        <v>1</v>
      </c>
      <c r="C115" s="135" t="s">
        <v>64</v>
      </c>
      <c r="D115" s="167">
        <v>1500000</v>
      </c>
      <c r="E115" s="167">
        <v>1500000</v>
      </c>
      <c r="F115" s="118" t="s">
        <v>195</v>
      </c>
      <c r="G115" s="118" t="s">
        <v>50</v>
      </c>
      <c r="H115" s="119" t="s">
        <v>1161</v>
      </c>
      <c r="I115" s="119">
        <v>44426</v>
      </c>
      <c r="J115" s="135" t="s">
        <v>124</v>
      </c>
      <c r="K115" s="119">
        <v>44434</v>
      </c>
      <c r="L115" s="119">
        <v>44435</v>
      </c>
      <c r="M115" s="157" t="s">
        <v>33</v>
      </c>
      <c r="N115" s="135" t="s">
        <v>341</v>
      </c>
      <c r="O115" s="133" t="s">
        <v>1166</v>
      </c>
    </row>
    <row r="116" spans="1:15" ht="81">
      <c r="A116" s="134" t="s">
        <v>1162</v>
      </c>
      <c r="B116" s="135">
        <v>1</v>
      </c>
      <c r="C116" s="135" t="s">
        <v>123</v>
      </c>
      <c r="D116" s="167">
        <v>50000000</v>
      </c>
      <c r="E116" s="167">
        <v>50000000</v>
      </c>
      <c r="F116" s="118" t="s">
        <v>1163</v>
      </c>
      <c r="G116" s="118" t="s">
        <v>1164</v>
      </c>
      <c r="H116" s="119" t="s">
        <v>1165</v>
      </c>
      <c r="I116" s="119">
        <v>44424</v>
      </c>
      <c r="J116" s="135" t="s">
        <v>124</v>
      </c>
      <c r="K116" s="119">
        <v>44445</v>
      </c>
      <c r="L116" s="119">
        <v>44446</v>
      </c>
      <c r="M116" s="157" t="s">
        <v>125</v>
      </c>
      <c r="N116" s="135" t="s">
        <v>849</v>
      </c>
      <c r="O116" s="133" t="s">
        <v>1512</v>
      </c>
    </row>
    <row r="117" spans="1:15" ht="40.5">
      <c r="A117" s="134" t="s">
        <v>1200</v>
      </c>
      <c r="B117" s="135">
        <v>1</v>
      </c>
      <c r="C117" s="135" t="s">
        <v>95</v>
      </c>
      <c r="D117" s="167">
        <v>5000000</v>
      </c>
      <c r="E117" s="167">
        <v>5000000</v>
      </c>
      <c r="F117" s="118" t="s">
        <v>1201</v>
      </c>
      <c r="G117" s="118" t="s">
        <v>1202</v>
      </c>
      <c r="H117" s="119" t="s">
        <v>1203</v>
      </c>
      <c r="I117" s="119">
        <v>44473</v>
      </c>
      <c r="J117" s="135" t="s">
        <v>124</v>
      </c>
      <c r="K117" s="119">
        <v>44483</v>
      </c>
      <c r="L117" s="119">
        <v>44484</v>
      </c>
      <c r="M117" s="157" t="s">
        <v>125</v>
      </c>
      <c r="N117" s="135" t="s">
        <v>341</v>
      </c>
      <c r="O117" s="133" t="s">
        <v>1513</v>
      </c>
    </row>
    <row r="118" spans="1:15" ht="60.75">
      <c r="A118" s="134" t="s">
        <v>1216</v>
      </c>
      <c r="B118" s="135">
        <v>1</v>
      </c>
      <c r="C118" s="135" t="s">
        <v>95</v>
      </c>
      <c r="D118" s="167">
        <v>45164000</v>
      </c>
      <c r="E118" s="167">
        <v>45164000</v>
      </c>
      <c r="F118" s="118" t="s">
        <v>1217</v>
      </c>
      <c r="G118" s="118" t="s">
        <v>948</v>
      </c>
      <c r="H118" s="119" t="s">
        <v>1218</v>
      </c>
      <c r="I118" s="119">
        <v>44526</v>
      </c>
      <c r="J118" s="135" t="s">
        <v>127</v>
      </c>
      <c r="K118" s="119">
        <v>44538</v>
      </c>
      <c r="L118" s="119">
        <v>44539</v>
      </c>
      <c r="M118" s="157" t="s">
        <v>125</v>
      </c>
      <c r="N118" s="135" t="s">
        <v>128</v>
      </c>
      <c r="O118" s="133" t="s">
        <v>1514</v>
      </c>
    </row>
    <row r="119" spans="1:15" ht="60.75">
      <c r="A119" s="134" t="s">
        <v>1219</v>
      </c>
      <c r="B119" s="135">
        <v>1</v>
      </c>
      <c r="C119" s="135" t="s">
        <v>123</v>
      </c>
      <c r="D119" s="167">
        <v>19964000</v>
      </c>
      <c r="E119" s="167">
        <v>19964000</v>
      </c>
      <c r="F119" s="118" t="s">
        <v>1220</v>
      </c>
      <c r="G119" s="118" t="s">
        <v>948</v>
      </c>
      <c r="H119" s="119" t="s">
        <v>1221</v>
      </c>
      <c r="I119" s="119">
        <v>44544</v>
      </c>
      <c r="J119" s="135" t="s">
        <v>124</v>
      </c>
      <c r="K119" s="119">
        <v>44553</v>
      </c>
      <c r="L119" s="119">
        <v>44557</v>
      </c>
      <c r="M119" s="157" t="s">
        <v>125</v>
      </c>
      <c r="N119" s="135" t="s">
        <v>128</v>
      </c>
      <c r="O119" s="133" t="s">
        <v>1514</v>
      </c>
    </row>
    <row r="120" spans="1:15" ht="16.5" customHeight="1">
      <c r="A120" s="84"/>
      <c r="B120" s="59"/>
      <c r="C120" s="59"/>
      <c r="D120" s="109"/>
      <c r="E120" s="109"/>
      <c r="F120" s="85"/>
      <c r="G120" s="85"/>
      <c r="H120" s="61"/>
      <c r="I120" s="61"/>
      <c r="J120" s="59"/>
      <c r="K120" s="61"/>
      <c r="L120" s="61"/>
      <c r="M120" s="86"/>
      <c r="N120" s="59"/>
      <c r="O120" s="88"/>
    </row>
    <row r="121" spans="1:15" s="49" customFormat="1" ht="15" customHeight="1">
      <c r="A121" s="77"/>
      <c r="B121" s="58"/>
      <c r="C121" s="59"/>
      <c r="D121" s="104"/>
      <c r="E121" s="106"/>
      <c r="F121" s="59"/>
      <c r="G121" s="59"/>
      <c r="H121" s="59"/>
      <c r="I121" s="59"/>
      <c r="J121" s="59"/>
      <c r="K121" s="59"/>
      <c r="L121" s="59"/>
      <c r="M121" s="59"/>
      <c r="N121" s="59"/>
      <c r="O121" s="104"/>
    </row>
    <row r="122" spans="1:15" ht="33.75">
      <c r="A122" s="203">
        <v>2022</v>
      </c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</row>
    <row r="123" spans="1:15" ht="75.75" customHeight="1">
      <c r="A123" s="134" t="s">
        <v>1288</v>
      </c>
      <c r="B123" s="135">
        <v>1</v>
      </c>
      <c r="C123" s="135" t="s">
        <v>123</v>
      </c>
      <c r="D123" s="167">
        <v>81447000</v>
      </c>
      <c r="E123" s="167">
        <v>81447000</v>
      </c>
      <c r="F123" s="118" t="s">
        <v>947</v>
      </c>
      <c r="G123" s="118" t="s">
        <v>948</v>
      </c>
      <c r="H123" s="119" t="s">
        <v>1289</v>
      </c>
      <c r="I123" s="119">
        <v>44578</v>
      </c>
      <c r="J123" s="135" t="s">
        <v>124</v>
      </c>
      <c r="K123" s="119">
        <v>44586</v>
      </c>
      <c r="L123" s="119">
        <v>44587</v>
      </c>
      <c r="M123" s="157" t="s">
        <v>1290</v>
      </c>
      <c r="N123" s="135" t="s">
        <v>128</v>
      </c>
      <c r="O123" s="133" t="s">
        <v>1291</v>
      </c>
    </row>
    <row r="124" spans="1:15" ht="75.75" customHeight="1">
      <c r="A124" s="134" t="s">
        <v>970</v>
      </c>
      <c r="B124" s="135">
        <v>3</v>
      </c>
      <c r="C124" s="135" t="s">
        <v>123</v>
      </c>
      <c r="D124" s="167">
        <v>5220000</v>
      </c>
      <c r="E124" s="167">
        <v>5220000</v>
      </c>
      <c r="F124" s="118" t="s">
        <v>971</v>
      </c>
      <c r="G124" s="118" t="s">
        <v>1146</v>
      </c>
      <c r="H124" s="119" t="s">
        <v>1319</v>
      </c>
      <c r="I124" s="119">
        <v>44697</v>
      </c>
      <c r="J124" s="135" t="s">
        <v>127</v>
      </c>
      <c r="K124" s="119">
        <v>44698</v>
      </c>
      <c r="L124" s="119">
        <v>44698</v>
      </c>
      <c r="M124" s="157" t="s">
        <v>125</v>
      </c>
      <c r="N124" s="135" t="s">
        <v>849</v>
      </c>
      <c r="O124" s="133" t="s">
        <v>1320</v>
      </c>
    </row>
    <row r="125" spans="1:15" ht="75.75" customHeight="1">
      <c r="A125" s="134" t="s">
        <v>1577</v>
      </c>
      <c r="B125" s="135">
        <v>1</v>
      </c>
      <c r="C125" s="135" t="s">
        <v>1578</v>
      </c>
      <c r="D125" s="167">
        <v>2500000</v>
      </c>
      <c r="E125" s="167">
        <v>2500000</v>
      </c>
      <c r="F125" s="118" t="s">
        <v>27</v>
      </c>
      <c r="G125" s="118" t="s">
        <v>3</v>
      </c>
      <c r="H125" s="119" t="s">
        <v>1579</v>
      </c>
      <c r="I125" s="119">
        <v>44778</v>
      </c>
      <c r="J125" s="135" t="s">
        <v>124</v>
      </c>
      <c r="K125" s="119">
        <v>44788</v>
      </c>
      <c r="L125" s="119">
        <v>44789</v>
      </c>
      <c r="M125" s="157" t="s">
        <v>125</v>
      </c>
      <c r="N125" s="135" t="s">
        <v>341</v>
      </c>
      <c r="O125" s="133" t="s">
        <v>1649</v>
      </c>
    </row>
    <row r="126" spans="1:15" ht="75.75" customHeight="1">
      <c r="A126" s="134" t="s">
        <v>1627</v>
      </c>
      <c r="B126" s="135">
        <v>1</v>
      </c>
      <c r="C126" s="135" t="s">
        <v>95</v>
      </c>
      <c r="D126" s="167">
        <v>20000000</v>
      </c>
      <c r="E126" s="167">
        <v>20000000</v>
      </c>
      <c r="F126" s="118" t="s">
        <v>1628</v>
      </c>
      <c r="G126" s="118" t="s">
        <v>1629</v>
      </c>
      <c r="H126" s="119" t="s">
        <v>1630</v>
      </c>
      <c r="I126" s="119">
        <v>44848</v>
      </c>
      <c r="J126" s="135" t="s">
        <v>127</v>
      </c>
      <c r="K126" s="119">
        <v>44853</v>
      </c>
      <c r="L126" s="119">
        <v>44853</v>
      </c>
      <c r="M126" s="157" t="s">
        <v>125</v>
      </c>
      <c r="N126" s="135" t="s">
        <v>341</v>
      </c>
      <c r="O126" s="133" t="s">
        <v>1631</v>
      </c>
    </row>
    <row r="127" spans="1:15" ht="75.75" customHeight="1">
      <c r="A127" s="134" t="s">
        <v>1672</v>
      </c>
      <c r="B127" s="135">
        <v>1</v>
      </c>
      <c r="C127" s="135" t="s">
        <v>697</v>
      </c>
      <c r="D127" s="167">
        <v>2000000</v>
      </c>
      <c r="E127" s="167">
        <v>2000000</v>
      </c>
      <c r="F127" s="118" t="s">
        <v>1628</v>
      </c>
      <c r="G127" s="118" t="s">
        <v>196</v>
      </c>
      <c r="H127" s="119" t="s">
        <v>1673</v>
      </c>
      <c r="I127" s="119">
        <v>44873</v>
      </c>
      <c r="J127" s="135" t="s">
        <v>124</v>
      </c>
      <c r="K127" s="119">
        <v>44886</v>
      </c>
      <c r="L127" s="119">
        <v>44887</v>
      </c>
      <c r="M127" s="157" t="s">
        <v>34</v>
      </c>
      <c r="N127" s="135" t="s">
        <v>69</v>
      </c>
      <c r="O127" s="133" t="s">
        <v>1695</v>
      </c>
    </row>
    <row r="128" spans="1:15" ht="75.75" customHeight="1">
      <c r="A128" s="134" t="s">
        <v>1687</v>
      </c>
      <c r="B128" s="135">
        <v>1</v>
      </c>
      <c r="C128" s="135" t="s">
        <v>123</v>
      </c>
      <c r="D128" s="167">
        <v>78900000</v>
      </c>
      <c r="E128" s="167">
        <v>56413500</v>
      </c>
      <c r="F128" s="118" t="s">
        <v>1689</v>
      </c>
      <c r="G128" s="118" t="s">
        <v>1690</v>
      </c>
      <c r="H128" s="119" t="s">
        <v>1691</v>
      </c>
      <c r="I128" s="119">
        <v>44887</v>
      </c>
      <c r="J128" s="135" t="s">
        <v>124</v>
      </c>
      <c r="K128" s="119">
        <v>44897</v>
      </c>
      <c r="L128" s="119">
        <v>44901</v>
      </c>
      <c r="M128" s="157" t="s">
        <v>1692</v>
      </c>
      <c r="N128" s="135" t="s">
        <v>128</v>
      </c>
      <c r="O128" s="133" t="s">
        <v>1735</v>
      </c>
    </row>
    <row r="129" spans="1:15" ht="75.75" customHeight="1">
      <c r="A129" s="134" t="s">
        <v>1688</v>
      </c>
      <c r="B129" s="135">
        <v>1</v>
      </c>
      <c r="C129" s="135" t="s">
        <v>123</v>
      </c>
      <c r="D129" s="167">
        <v>5700000</v>
      </c>
      <c r="E129" s="167">
        <v>5700000</v>
      </c>
      <c r="F129" s="118" t="s">
        <v>1693</v>
      </c>
      <c r="G129" s="118" t="s">
        <v>196</v>
      </c>
      <c r="H129" s="119" t="s">
        <v>1694</v>
      </c>
      <c r="I129" s="119">
        <v>44882</v>
      </c>
      <c r="J129" s="135" t="s">
        <v>127</v>
      </c>
      <c r="K129" s="119">
        <v>44897</v>
      </c>
      <c r="L129" s="119">
        <v>44900</v>
      </c>
      <c r="M129" s="157" t="s">
        <v>125</v>
      </c>
      <c r="N129" s="135" t="s">
        <v>849</v>
      </c>
      <c r="O129" s="133" t="s">
        <v>1696</v>
      </c>
    </row>
    <row r="130" spans="1:15" ht="75.75" customHeight="1">
      <c r="A130" s="134" t="s">
        <v>1724</v>
      </c>
      <c r="B130" s="135">
        <v>2</v>
      </c>
      <c r="C130" s="135" t="s">
        <v>95</v>
      </c>
      <c r="D130" s="167">
        <v>25000000</v>
      </c>
      <c r="E130" s="167">
        <v>25000000</v>
      </c>
      <c r="F130" s="118" t="s">
        <v>1727</v>
      </c>
      <c r="G130" s="118" t="s">
        <v>502</v>
      </c>
      <c r="H130" s="119" t="s">
        <v>1728</v>
      </c>
      <c r="I130" s="119">
        <v>44915</v>
      </c>
      <c r="J130" s="135" t="s">
        <v>124</v>
      </c>
      <c r="K130" s="119">
        <v>44917</v>
      </c>
      <c r="L130" s="119">
        <v>44918</v>
      </c>
      <c r="M130" s="157" t="s">
        <v>125</v>
      </c>
      <c r="N130" s="135" t="s">
        <v>341</v>
      </c>
      <c r="O130" s="176">
        <v>46014</v>
      </c>
    </row>
    <row r="131" spans="1:15" ht="96.75" customHeight="1">
      <c r="A131" s="134" t="s">
        <v>1725</v>
      </c>
      <c r="B131" s="135">
        <v>1</v>
      </c>
      <c r="C131" s="135" t="s">
        <v>95</v>
      </c>
      <c r="D131" s="167">
        <v>59750000</v>
      </c>
      <c r="E131" s="167">
        <v>59750000</v>
      </c>
      <c r="F131" s="118" t="s">
        <v>1732</v>
      </c>
      <c r="G131" s="118" t="s">
        <v>1690</v>
      </c>
      <c r="H131" s="119" t="s">
        <v>1729</v>
      </c>
      <c r="I131" s="119">
        <v>44915</v>
      </c>
      <c r="J131" s="135" t="s">
        <v>124</v>
      </c>
      <c r="K131" s="119">
        <v>44922</v>
      </c>
      <c r="L131" s="119">
        <v>44924</v>
      </c>
      <c r="M131" s="157" t="s">
        <v>1692</v>
      </c>
      <c r="N131" s="135" t="s">
        <v>341</v>
      </c>
      <c r="O131" s="176">
        <v>55869</v>
      </c>
    </row>
    <row r="132" spans="1:15" ht="121.5" customHeight="1">
      <c r="A132" s="134" t="s">
        <v>1726</v>
      </c>
      <c r="B132" s="135">
        <v>1</v>
      </c>
      <c r="C132" s="135" t="s">
        <v>12</v>
      </c>
      <c r="D132" s="167">
        <v>10000000</v>
      </c>
      <c r="E132" s="167">
        <v>4179031.0000000005</v>
      </c>
      <c r="F132" s="118" t="s">
        <v>1730</v>
      </c>
      <c r="G132" s="118" t="s">
        <v>196</v>
      </c>
      <c r="H132" s="119" t="s">
        <v>1731</v>
      </c>
      <c r="I132" s="119">
        <v>37581</v>
      </c>
      <c r="J132" s="135" t="s">
        <v>127</v>
      </c>
      <c r="K132" s="119">
        <v>44923</v>
      </c>
      <c r="L132" s="119">
        <v>44924</v>
      </c>
      <c r="M132" s="157" t="s">
        <v>125</v>
      </c>
      <c r="N132" s="135" t="s">
        <v>69</v>
      </c>
      <c r="O132" s="176" t="s">
        <v>1736</v>
      </c>
    </row>
    <row r="133" spans="1:15" ht="16.5" customHeight="1">
      <c r="A133" s="84"/>
      <c r="B133" s="59"/>
      <c r="C133" s="59"/>
      <c r="D133" s="109"/>
      <c r="E133" s="109"/>
      <c r="F133" s="85"/>
      <c r="G133" s="85"/>
      <c r="H133" s="61"/>
      <c r="I133" s="61"/>
      <c r="J133" s="59"/>
      <c r="K133" s="61"/>
      <c r="L133" s="61"/>
      <c r="M133" s="86"/>
      <c r="N133" s="59"/>
      <c r="O133" s="88"/>
    </row>
    <row r="134" spans="1:15" s="49" customFormat="1" ht="15" customHeight="1">
      <c r="A134" s="77"/>
      <c r="B134" s="58"/>
      <c r="C134" s="59"/>
      <c r="D134" s="104"/>
      <c r="E134" s="106"/>
      <c r="F134" s="59"/>
      <c r="G134" s="59"/>
      <c r="H134" s="59"/>
      <c r="I134" s="59"/>
      <c r="J134" s="59"/>
      <c r="K134" s="59"/>
      <c r="L134" s="59"/>
      <c r="M134" s="59"/>
      <c r="N134" s="59"/>
      <c r="O134" s="104"/>
    </row>
    <row r="135" spans="1:15" ht="33.75">
      <c r="A135" s="203">
        <v>2023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</row>
    <row r="136" spans="1:15" ht="96.75" customHeight="1">
      <c r="A136" s="134" t="s">
        <v>1779</v>
      </c>
      <c r="B136" s="135">
        <v>1</v>
      </c>
      <c r="C136" s="135" t="s">
        <v>95</v>
      </c>
      <c r="D136" s="167">
        <v>5000000</v>
      </c>
      <c r="E136" s="167">
        <v>4017076.5</v>
      </c>
      <c r="F136" s="118" t="s">
        <v>1201</v>
      </c>
      <c r="G136" s="118" t="s">
        <v>1785</v>
      </c>
      <c r="H136" s="119" t="s">
        <v>1786</v>
      </c>
      <c r="I136" s="119">
        <v>44930</v>
      </c>
      <c r="J136" s="135" t="s">
        <v>124</v>
      </c>
      <c r="K136" s="119">
        <v>44979</v>
      </c>
      <c r="L136" s="119">
        <v>44980</v>
      </c>
      <c r="M136" s="157" t="s">
        <v>1797</v>
      </c>
      <c r="N136" s="135" t="s">
        <v>341</v>
      </c>
      <c r="O136" s="176" t="s">
        <v>1798</v>
      </c>
    </row>
    <row r="137" spans="1:15" ht="116.25" customHeight="1">
      <c r="A137" s="134" t="s">
        <v>1780</v>
      </c>
      <c r="B137" s="135">
        <v>1</v>
      </c>
      <c r="C137" s="135" t="s">
        <v>1271</v>
      </c>
      <c r="D137" s="167">
        <v>30000000</v>
      </c>
      <c r="E137" s="167">
        <v>30000000</v>
      </c>
      <c r="F137" s="118" t="s">
        <v>1787</v>
      </c>
      <c r="G137" s="118" t="s">
        <v>1788</v>
      </c>
      <c r="H137" s="119" t="s">
        <v>1789</v>
      </c>
      <c r="I137" s="119">
        <v>44984</v>
      </c>
      <c r="J137" s="135" t="s">
        <v>127</v>
      </c>
      <c r="K137" s="119">
        <v>44992</v>
      </c>
      <c r="L137" s="119">
        <v>44993</v>
      </c>
      <c r="M137" s="157" t="s">
        <v>125</v>
      </c>
      <c r="N137" s="135" t="s">
        <v>849</v>
      </c>
      <c r="O137" s="176" t="s">
        <v>1799</v>
      </c>
    </row>
    <row r="138" spans="1:15" ht="96.75" customHeight="1">
      <c r="A138" s="134" t="s">
        <v>1781</v>
      </c>
      <c r="B138" s="135">
        <v>3</v>
      </c>
      <c r="C138" s="135" t="s">
        <v>95</v>
      </c>
      <c r="D138" s="167">
        <v>5000000</v>
      </c>
      <c r="E138" s="167">
        <v>5000000</v>
      </c>
      <c r="F138" s="118" t="s">
        <v>1790</v>
      </c>
      <c r="G138" s="118" t="s">
        <v>502</v>
      </c>
      <c r="H138" s="119" t="s">
        <v>1791</v>
      </c>
      <c r="I138" s="119">
        <v>44991</v>
      </c>
      <c r="J138" s="135" t="s">
        <v>124</v>
      </c>
      <c r="K138" s="119">
        <v>44999</v>
      </c>
      <c r="L138" s="119">
        <v>45000</v>
      </c>
      <c r="M138" s="157" t="s">
        <v>125</v>
      </c>
      <c r="N138" s="135" t="s">
        <v>341</v>
      </c>
      <c r="O138" s="176">
        <v>46096</v>
      </c>
    </row>
    <row r="139" spans="1:15" ht="96.75" customHeight="1">
      <c r="A139" s="134" t="s">
        <v>1782</v>
      </c>
      <c r="B139" s="135">
        <v>1</v>
      </c>
      <c r="C139" s="135" t="s">
        <v>123</v>
      </c>
      <c r="D139" s="167">
        <v>24934000</v>
      </c>
      <c r="E139" s="167">
        <v>24934000</v>
      </c>
      <c r="F139" s="118" t="s">
        <v>1792</v>
      </c>
      <c r="G139" s="118" t="s">
        <v>1793</v>
      </c>
      <c r="H139" s="119" t="s">
        <v>1794</v>
      </c>
      <c r="I139" s="119">
        <v>45002</v>
      </c>
      <c r="J139" s="135" t="s">
        <v>124</v>
      </c>
      <c r="K139" s="119">
        <v>45013</v>
      </c>
      <c r="L139" s="119">
        <v>45014</v>
      </c>
      <c r="M139" s="157" t="s">
        <v>1692</v>
      </c>
      <c r="N139" s="135" t="s">
        <v>128</v>
      </c>
      <c r="O139" s="176">
        <v>55944</v>
      </c>
    </row>
    <row r="140" spans="1:15" ht="121.5" customHeight="1">
      <c r="A140" s="134" t="s">
        <v>1783</v>
      </c>
      <c r="B140" s="135">
        <v>1</v>
      </c>
      <c r="C140" s="135" t="s">
        <v>1784</v>
      </c>
      <c r="D140" s="167">
        <v>25000000</v>
      </c>
      <c r="E140" s="167">
        <v>12159650</v>
      </c>
      <c r="F140" s="118" t="s">
        <v>1795</v>
      </c>
      <c r="G140" s="118" t="s">
        <v>11</v>
      </c>
      <c r="H140" s="119" t="s">
        <v>1796</v>
      </c>
      <c r="I140" s="119">
        <v>45015</v>
      </c>
      <c r="J140" s="135" t="s">
        <v>127</v>
      </c>
      <c r="K140" s="119">
        <v>45028</v>
      </c>
      <c r="L140" s="119">
        <v>45029</v>
      </c>
      <c r="M140" s="157" t="s">
        <v>125</v>
      </c>
      <c r="N140" s="135" t="s">
        <v>341</v>
      </c>
      <c r="O140" s="133" t="s">
        <v>1870</v>
      </c>
    </row>
    <row r="141" spans="1:15" ht="121.5" customHeight="1">
      <c r="A141" s="134" t="s">
        <v>1688</v>
      </c>
      <c r="B141" s="135">
        <v>2</v>
      </c>
      <c r="C141" s="135" t="s">
        <v>123</v>
      </c>
      <c r="D141" s="167">
        <v>7830000</v>
      </c>
      <c r="E141" s="167">
        <v>7830000</v>
      </c>
      <c r="F141" s="118" t="s">
        <v>1693</v>
      </c>
      <c r="G141" s="118" t="s">
        <v>196</v>
      </c>
      <c r="H141" s="119" t="s">
        <v>1869</v>
      </c>
      <c r="I141" s="119">
        <v>45056</v>
      </c>
      <c r="J141" s="135" t="s">
        <v>127</v>
      </c>
      <c r="K141" s="119">
        <v>45068</v>
      </c>
      <c r="L141" s="119">
        <v>45069</v>
      </c>
      <c r="M141" s="157" t="s">
        <v>125</v>
      </c>
      <c r="N141" s="135" t="s">
        <v>849</v>
      </c>
      <c r="O141" s="133" t="s">
        <v>1871</v>
      </c>
    </row>
    <row r="142" spans="1:15" ht="40.5">
      <c r="A142" s="134" t="s">
        <v>1885</v>
      </c>
      <c r="B142" s="135">
        <v>1</v>
      </c>
      <c r="C142" s="135" t="s">
        <v>95</v>
      </c>
      <c r="D142" s="167">
        <v>10000000</v>
      </c>
      <c r="E142" s="167">
        <v>10000000</v>
      </c>
      <c r="F142" s="118" t="s">
        <v>1886</v>
      </c>
      <c r="G142" s="118" t="s">
        <v>502</v>
      </c>
      <c r="H142" s="119" t="s">
        <v>1887</v>
      </c>
      <c r="I142" s="119">
        <v>45085</v>
      </c>
      <c r="J142" s="135" t="s">
        <v>124</v>
      </c>
      <c r="K142" s="119">
        <v>45091</v>
      </c>
      <c r="L142" s="119">
        <v>45092</v>
      </c>
      <c r="M142" s="157" t="s">
        <v>125</v>
      </c>
      <c r="N142" s="135" t="s">
        <v>341</v>
      </c>
      <c r="O142" s="133" t="s">
        <v>1888</v>
      </c>
    </row>
    <row r="143" spans="1:15" ht="60.75">
      <c r="A143" s="134" t="s">
        <v>1947</v>
      </c>
      <c r="B143" s="135">
        <v>1</v>
      </c>
      <c r="C143" s="135" t="s">
        <v>95</v>
      </c>
      <c r="D143" s="167">
        <v>51868000</v>
      </c>
      <c r="E143" s="167">
        <v>51868000</v>
      </c>
      <c r="F143" s="118" t="s">
        <v>1948</v>
      </c>
      <c r="G143" s="118" t="s">
        <v>1949</v>
      </c>
      <c r="H143" s="119" t="s">
        <v>1950</v>
      </c>
      <c r="I143" s="119">
        <v>45163</v>
      </c>
      <c r="J143" s="135" t="s">
        <v>127</v>
      </c>
      <c r="K143" s="119">
        <v>45174</v>
      </c>
      <c r="L143" s="119">
        <v>45175</v>
      </c>
      <c r="M143" s="157" t="s">
        <v>1692</v>
      </c>
      <c r="N143" s="135" t="s">
        <v>128</v>
      </c>
      <c r="O143" s="133" t="s">
        <v>1951</v>
      </c>
    </row>
    <row r="144" spans="1:15" ht="103.5" customHeight="1">
      <c r="A144" s="134" t="s">
        <v>1968</v>
      </c>
      <c r="B144" s="135">
        <v>1</v>
      </c>
      <c r="C144" s="135" t="s">
        <v>95</v>
      </c>
      <c r="D144" s="167">
        <v>40000000</v>
      </c>
      <c r="E144" s="167">
        <v>40000000</v>
      </c>
      <c r="F144" s="118" t="s">
        <v>1969</v>
      </c>
      <c r="G144" s="118" t="s">
        <v>1970</v>
      </c>
      <c r="H144" s="119" t="s">
        <v>1971</v>
      </c>
      <c r="I144" s="119" t="s">
        <v>1972</v>
      </c>
      <c r="J144" s="135" t="s">
        <v>127</v>
      </c>
      <c r="K144" s="119">
        <v>45190</v>
      </c>
      <c r="L144" s="119">
        <v>45191</v>
      </c>
      <c r="M144" s="157" t="s">
        <v>1973</v>
      </c>
      <c r="N144" s="135" t="s">
        <v>849</v>
      </c>
      <c r="O144" s="176" t="s">
        <v>1974</v>
      </c>
    </row>
    <row r="145" spans="1:15" ht="103.5" customHeight="1">
      <c r="A145" s="134" t="s">
        <v>2020</v>
      </c>
      <c r="B145" s="135">
        <v>1</v>
      </c>
      <c r="C145" s="135" t="s">
        <v>953</v>
      </c>
      <c r="D145" s="167">
        <v>18000000</v>
      </c>
      <c r="E145" s="167">
        <v>1000</v>
      </c>
      <c r="F145" s="118" t="s">
        <v>1363</v>
      </c>
      <c r="G145" s="118" t="s">
        <v>502</v>
      </c>
      <c r="H145" s="119" t="s">
        <v>2021</v>
      </c>
      <c r="I145" s="119" t="s">
        <v>2022</v>
      </c>
      <c r="J145" s="135" t="s">
        <v>124</v>
      </c>
      <c r="K145" s="119">
        <v>45226</v>
      </c>
      <c r="L145" s="119">
        <v>45229</v>
      </c>
      <c r="M145" s="157" t="s">
        <v>125</v>
      </c>
      <c r="N145" s="135" t="s">
        <v>69</v>
      </c>
      <c r="O145" s="176"/>
    </row>
    <row r="146" spans="1:15" ht="103.5" customHeight="1">
      <c r="A146" s="134" t="s">
        <v>2023</v>
      </c>
      <c r="B146" s="135">
        <v>1</v>
      </c>
      <c r="C146" s="135" t="s">
        <v>95</v>
      </c>
      <c r="D146" s="167">
        <v>10000000</v>
      </c>
      <c r="E146" s="167">
        <v>0</v>
      </c>
      <c r="F146" s="118" t="s">
        <v>195</v>
      </c>
      <c r="G146" s="118" t="s">
        <v>502</v>
      </c>
      <c r="H146" s="119" t="s">
        <v>2024</v>
      </c>
      <c r="I146" s="119" t="s">
        <v>2025</v>
      </c>
      <c r="J146" s="135" t="s">
        <v>124</v>
      </c>
      <c r="K146" s="119">
        <v>45271</v>
      </c>
      <c r="L146" s="119">
        <v>45272</v>
      </c>
      <c r="M146" s="157" t="s">
        <v>125</v>
      </c>
      <c r="N146" s="135" t="s">
        <v>341</v>
      </c>
      <c r="O146" s="176">
        <v>46368</v>
      </c>
    </row>
    <row r="147" spans="1:15" ht="103.5" customHeight="1">
      <c r="A147" s="134" t="s">
        <v>2026</v>
      </c>
      <c r="B147" s="135">
        <v>1</v>
      </c>
      <c r="C147" s="135" t="s">
        <v>123</v>
      </c>
      <c r="D147" s="167">
        <v>132022000</v>
      </c>
      <c r="E147" s="167">
        <v>132022000</v>
      </c>
      <c r="F147" s="118" t="s">
        <v>2027</v>
      </c>
      <c r="G147" s="118" t="s">
        <v>2028</v>
      </c>
      <c r="H147" s="119" t="s">
        <v>2029</v>
      </c>
      <c r="I147" s="119" t="s">
        <v>2025</v>
      </c>
      <c r="J147" s="135" t="s">
        <v>124</v>
      </c>
      <c r="K147" s="119">
        <v>45274</v>
      </c>
      <c r="L147" s="119">
        <v>45275</v>
      </c>
      <c r="M147" s="157" t="s">
        <v>1692</v>
      </c>
      <c r="N147" s="135" t="s">
        <v>849</v>
      </c>
      <c r="O147" s="176">
        <v>56112</v>
      </c>
    </row>
    <row r="148" spans="1:15" ht="103.5" customHeight="1">
      <c r="A148" s="134" t="s">
        <v>2030</v>
      </c>
      <c r="B148" s="135">
        <v>1</v>
      </c>
      <c r="C148" s="135" t="s">
        <v>123</v>
      </c>
      <c r="D148" s="167">
        <v>41700000</v>
      </c>
      <c r="E148" s="167">
        <v>41700000</v>
      </c>
      <c r="F148" s="118" t="s">
        <v>2031</v>
      </c>
      <c r="G148" s="118" t="s">
        <v>2028</v>
      </c>
      <c r="H148" s="119" t="s">
        <v>2032</v>
      </c>
      <c r="I148" s="119" t="s">
        <v>2033</v>
      </c>
      <c r="J148" s="135" t="s">
        <v>124</v>
      </c>
      <c r="K148" s="119">
        <v>45286</v>
      </c>
      <c r="L148" s="119">
        <v>45286</v>
      </c>
      <c r="M148" s="157" t="s">
        <v>1692</v>
      </c>
      <c r="N148" s="135" t="s">
        <v>849</v>
      </c>
      <c r="O148" s="176">
        <v>56234</v>
      </c>
    </row>
    <row r="149" spans="1:15" ht="103.5" customHeight="1">
      <c r="A149" s="134" t="s">
        <v>2034</v>
      </c>
      <c r="B149" s="135">
        <v>1</v>
      </c>
      <c r="C149" s="135" t="s">
        <v>95</v>
      </c>
      <c r="D149" s="167">
        <v>58907000</v>
      </c>
      <c r="E149" s="167">
        <v>58907000</v>
      </c>
      <c r="F149" s="118" t="s">
        <v>2031</v>
      </c>
      <c r="G149" s="118" t="s">
        <v>2035</v>
      </c>
      <c r="H149" s="119" t="s">
        <v>2036</v>
      </c>
      <c r="I149" s="119" t="s">
        <v>2037</v>
      </c>
      <c r="J149" s="135" t="s">
        <v>124</v>
      </c>
      <c r="K149" s="119">
        <v>45289</v>
      </c>
      <c r="L149" s="119">
        <v>45289</v>
      </c>
      <c r="M149" s="157" t="s">
        <v>1692</v>
      </c>
      <c r="N149" s="135" t="s">
        <v>849</v>
      </c>
      <c r="O149" s="176">
        <v>56234</v>
      </c>
    </row>
    <row r="150" spans="1:15" ht="103.5" customHeight="1">
      <c r="A150" s="134" t="s">
        <v>2038</v>
      </c>
      <c r="B150" s="135">
        <v>1</v>
      </c>
      <c r="C150" s="135" t="s">
        <v>123</v>
      </c>
      <c r="D150" s="167">
        <v>16700000</v>
      </c>
      <c r="E150" s="167">
        <v>16700000</v>
      </c>
      <c r="F150" s="118">
        <v>5400</v>
      </c>
      <c r="G150" s="118" t="s">
        <v>2039</v>
      </c>
      <c r="H150" s="119" t="s">
        <v>2040</v>
      </c>
      <c r="I150" s="119" t="s">
        <v>2041</v>
      </c>
      <c r="J150" s="135" t="s">
        <v>124</v>
      </c>
      <c r="K150" s="119">
        <v>45289</v>
      </c>
      <c r="L150" s="119">
        <v>45289</v>
      </c>
      <c r="M150" s="157" t="s">
        <v>2042</v>
      </c>
      <c r="N150" s="135" t="s">
        <v>849</v>
      </c>
      <c r="O150" s="133" t="s">
        <v>2043</v>
      </c>
    </row>
    <row r="151" spans="1:15" ht="103.5" customHeight="1">
      <c r="A151" s="134" t="s">
        <v>2044</v>
      </c>
      <c r="B151" s="135">
        <v>1</v>
      </c>
      <c r="C151" s="135" t="s">
        <v>95</v>
      </c>
      <c r="D151" s="167">
        <v>10000000</v>
      </c>
      <c r="E151" s="167">
        <v>10000000</v>
      </c>
      <c r="F151" s="118" t="s">
        <v>1727</v>
      </c>
      <c r="G151" s="118" t="s">
        <v>502</v>
      </c>
      <c r="H151" s="119" t="s">
        <v>2024</v>
      </c>
      <c r="I151" s="119">
        <v>45264</v>
      </c>
      <c r="J151" s="135" t="s">
        <v>124</v>
      </c>
      <c r="K151" s="119">
        <v>45271</v>
      </c>
      <c r="L151" s="119">
        <v>45272</v>
      </c>
      <c r="M151" s="157" t="s">
        <v>125</v>
      </c>
      <c r="N151" s="135" t="s">
        <v>341</v>
      </c>
      <c r="O151" s="133"/>
    </row>
    <row r="152" spans="1:15" ht="33.75">
      <c r="A152" s="203">
        <v>2024</v>
      </c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</row>
    <row r="153" spans="1:15" ht="103.5" customHeight="1">
      <c r="A153" s="134" t="s">
        <v>1688</v>
      </c>
      <c r="B153" s="135">
        <v>3</v>
      </c>
      <c r="C153" s="135" t="s">
        <v>123</v>
      </c>
      <c r="D153" s="167">
        <v>5190000</v>
      </c>
      <c r="E153" s="167">
        <v>5190000</v>
      </c>
      <c r="F153" s="118" t="s">
        <v>2111</v>
      </c>
      <c r="G153" s="118" t="s">
        <v>502</v>
      </c>
      <c r="H153" s="119" t="s">
        <v>2112</v>
      </c>
      <c r="I153" s="119" t="s">
        <v>2113</v>
      </c>
      <c r="J153" s="135" t="s">
        <v>127</v>
      </c>
      <c r="K153" s="119">
        <v>45310</v>
      </c>
      <c r="L153" s="119">
        <v>45313</v>
      </c>
      <c r="M153" s="157" t="s">
        <v>125</v>
      </c>
      <c r="N153" s="135" t="s">
        <v>849</v>
      </c>
      <c r="O153" s="176">
        <v>45421</v>
      </c>
    </row>
    <row r="154" spans="1:15" ht="103.5" customHeight="1">
      <c r="A154" s="134" t="s">
        <v>1672</v>
      </c>
      <c r="B154" s="135">
        <v>2</v>
      </c>
      <c r="C154" s="135" t="s">
        <v>697</v>
      </c>
      <c r="D154" s="167">
        <v>1350000</v>
      </c>
      <c r="E154" s="167">
        <v>194493</v>
      </c>
      <c r="F154" s="118" t="s">
        <v>1363</v>
      </c>
      <c r="G154" s="118" t="s">
        <v>502</v>
      </c>
      <c r="H154" s="119" t="s">
        <v>2114</v>
      </c>
      <c r="I154" s="119" t="s">
        <v>2113</v>
      </c>
      <c r="J154" s="135" t="s">
        <v>124</v>
      </c>
      <c r="K154" s="119">
        <v>45320</v>
      </c>
      <c r="L154" s="119">
        <v>45321</v>
      </c>
      <c r="M154" s="157" t="s">
        <v>34</v>
      </c>
      <c r="N154" s="135" t="s">
        <v>69</v>
      </c>
      <c r="O154" s="176">
        <v>45420</v>
      </c>
    </row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</sheetData>
  <sheetProtection/>
  <mergeCells count="34">
    <mergeCell ref="A152:O152"/>
    <mergeCell ref="G6:G7"/>
    <mergeCell ref="J6:J7"/>
    <mergeCell ref="K6:K7"/>
    <mergeCell ref="A6:A7"/>
    <mergeCell ref="B6:B7"/>
    <mergeCell ref="C6:C7"/>
    <mergeCell ref="D6:D7"/>
    <mergeCell ref="E6:E7"/>
    <mergeCell ref="F6:F7"/>
    <mergeCell ref="L6:L7"/>
    <mergeCell ref="H6:I6"/>
    <mergeCell ref="A80:O80"/>
    <mergeCell ref="A16:O16"/>
    <mergeCell ref="A12:O12"/>
    <mergeCell ref="A9:O9"/>
    <mergeCell ref="M6:M7"/>
    <mergeCell ref="N6:N7"/>
    <mergeCell ref="O6:O7"/>
    <mergeCell ref="A46:O46"/>
    <mergeCell ref="A23:O23"/>
    <mergeCell ref="A19:O19"/>
    <mergeCell ref="A67:O67"/>
    <mergeCell ref="A61:O61"/>
    <mergeCell ref="A58:O58"/>
    <mergeCell ref="A55:O55"/>
    <mergeCell ref="A50:O50"/>
    <mergeCell ref="A135:O135"/>
    <mergeCell ref="A94:O94"/>
    <mergeCell ref="A108:O108"/>
    <mergeCell ref="A41:O41"/>
    <mergeCell ref="A35:O35"/>
    <mergeCell ref="A29:O29"/>
    <mergeCell ref="A122:O12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Valores de Guayaquil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 de Valores de Guayaquil</dc:creator>
  <cp:keywords>ClassificationData:&lt;BVG:Información pública&gt;</cp:keywords>
  <dc:description/>
  <cp:lastModifiedBy>Melanie Guevara Esteves</cp:lastModifiedBy>
  <cp:lastPrinted>2009-02-02T21:09:36Z</cp:lastPrinted>
  <dcterms:created xsi:type="dcterms:W3CDTF">2007-10-31T21:06:00Z</dcterms:created>
  <dcterms:modified xsi:type="dcterms:W3CDTF">2024-03-21T16:09:34Z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BVG">
    <vt:lpwstr>Información pública</vt:lpwstr>
  </property>
  <property fmtid="{D5CDD505-2E9C-101B-9397-08002B2CF9AE}" pid="5" name="ClassifiedBy">
    <vt:lpwstr>BVGDOMAIN\soporteoperaciones</vt:lpwstr>
  </property>
  <property fmtid="{D5CDD505-2E9C-101B-9397-08002B2CF9AE}" pid="6" name="ClassificationHost">
    <vt:lpwstr>BVGCOMOPE133.BVGDOMAIN.FIN.EC</vt:lpwstr>
  </property>
  <property fmtid="{D5CDD505-2E9C-101B-9397-08002B2CF9AE}" pid="7" name="ClassificationDate">
    <vt:lpwstr> 03/10/2023 10:11:30</vt:lpwstr>
  </property>
  <property fmtid="{D5CDD505-2E9C-101B-9397-08002B2CF9AE}" pid="8" name="ClassificationGUID">
    <vt:lpwstr>{3f095dbf-e672-41cf-a42d-3386ffb7fb68}</vt:lpwstr>
  </property>
</Properties>
</file>